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<sst xmlns="http://schemas.openxmlformats.org/spreadsheetml/2006/main" count="52" uniqueCount="51">
  <si>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 xml:space="preserve"> 1.1. Szczegółowy zakres zmian wartości środków trwałych i wartości niematerialnych i prawnych (poz. A.I i A.II 1. bilansu)</t>
  </si>
  <si>
    <t>Lp.</t>
  </si>
  <si>
    <t>Nazwa grupy rodzajowej składnika aktywów według układu w bilansie</t>
  </si>
  <si>
    <t>Wartość początkowa – stan na początek roku obrotowego</t>
  </si>
  <si>
    <t>Zwiększenie wartości początkowej</t>
  </si>
  <si>
    <t>Ogółem zwiększenie wartości początkowej (4+5+6)</t>
  </si>
  <si>
    <t>Zmniejszenie wartości początkowej</t>
  </si>
  <si>
    <t>ogółem zmniejszenie wartości początkowej (8+9+10)</t>
  </si>
  <si>
    <t>wartość początkowa – stan na koniec roku obrotowego (3+7-11)</t>
  </si>
  <si>
    <t>Umorzenie – stan na początek roku obrotowego</t>
  </si>
  <si>
    <t>Zwiększenie umorzenia w ciągu roku obrotowego</t>
  </si>
  <si>
    <t>ogółem zwiększenie umorzenia (14+15+16)</t>
  </si>
  <si>
    <t>Zmniejszenie umorzenia w ciągu roku obrotowego</t>
  </si>
  <si>
    <t>ogółem zmniejszenia umorzenia (18+19+20)</t>
  </si>
  <si>
    <t>Umorzenie - stan na koniec roku obrotowego (13+17-21)</t>
  </si>
  <si>
    <t>Wartość netto składników aktywów</t>
  </si>
  <si>
    <t>aktualizacja</t>
  </si>
  <si>
    <t>przychody (nabycie)</t>
  </si>
  <si>
    <t>przemieszczenie wewnętrzne *</t>
  </si>
  <si>
    <t>zbycie</t>
  </si>
  <si>
    <t>likwidacja</t>
  </si>
  <si>
    <t>inne</t>
  </si>
  <si>
    <t>amortyzacja za rok obrotowy</t>
  </si>
  <si>
    <t>inne zwiększenia</t>
  </si>
  <si>
    <t>z tytułu zbycia</t>
  </si>
  <si>
    <t>z tytułu likwidacji</t>
  </si>
  <si>
    <t>inne zmniejszenia</t>
  </si>
  <si>
    <t>stan na początek roku obrotowego (3-13)</t>
  </si>
  <si>
    <t>stan na koniec roku obrotowego (12-22)</t>
  </si>
  <si>
    <t>1.</t>
  </si>
  <si>
    <t>Licencje i prawa autorskie dotyczące oprogramowania komputerowego</t>
  </si>
  <si>
    <t>2.</t>
  </si>
  <si>
    <t>Pozostałe wartości niematerialne i prawne</t>
  </si>
  <si>
    <t>I.</t>
  </si>
  <si>
    <t>Wartości niematerialne i prawne (poz.1+2)</t>
  </si>
  <si>
    <t>1.1</t>
  </si>
  <si>
    <t>Grunty</t>
  </si>
  <si>
    <t>1.1.1.</t>
  </si>
  <si>
    <t>Grunty stanowiące własność JST przekazane w użytkowanie wieczyste innym podmiotom</t>
  </si>
  <si>
    <t>1.2</t>
  </si>
  <si>
    <t>Budynki, lokale, obiekty inżynierii lądowej i wodnej</t>
  </si>
  <si>
    <t>1.3</t>
  </si>
  <si>
    <t>Urządzenia techniczne i maszyny</t>
  </si>
  <si>
    <t>1.4</t>
  </si>
  <si>
    <t>Środki transportu</t>
  </si>
  <si>
    <t>1.5</t>
  </si>
  <si>
    <t>Inne środki trwałe</t>
  </si>
  <si>
    <t>II.</t>
  </si>
  <si>
    <t>Środki trwałe ogółem (od1.1 do 1.5)</t>
  </si>
  <si>
    <t>* przez przemieszczenie wewnętrzne należy rozumieć inne zwiększenia wartości początkowej,  z wyłączeniem aktualizacji i nabycia.</t>
  </si>
  <si>
    <t>Może to być np. przekwalifikowanie między grupą rodzajową w związku z korektami, przeksięgowaniami czy też innymi operacjami księgowymi.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</si>
</sst>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&quot;.&quot;mm&quot;.&quot;yyyy"/>
    <numFmt numFmtId="165" formatCode="&quot; &quot;#,##0.00&quot; &quot;[$zł]&quot; &quot;;&quot;-&quot;#,##0.00&quot; &quot;[$zł]&quot; &quot;;&quot; -&quot;#&quot; &quot;[$zł]&quot; &quot;;&quot; &quot;@&quot; &quot;"/>
    <numFmt numFmtId="166" formatCode="#,##0.00&quot; &quot;[$zł-415];[Red]&quot;-&quot;#,##0.00&quot; &quot;[$zł-415]"/>
  </numFmts>
  <fonts count="45">
    <font>
      <sz val="11"/>
      <color rgb="FF00000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rgb="FF000000"/>
      <name val="Arial"/>
      <family val="2"/>
    </font>
    <font>
      <b/>
      <i/>
      <sz val="9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CC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8" fillId="0" borderId="0" applyNumberFormat="0" applyBorder="0" applyProtection="0">
      <alignment horizontal="center"/>
    </xf>
    <xf numFmtId="0" fontId="28" fillId="0" borderId="0" applyNumberFormat="0" applyBorder="0" applyProtection="0">
      <alignment horizontal="center" textRotation="90"/>
    </xf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23" fillId="0" borderId="0" applyFont="0" applyFill="0" applyBorder="0" applyAlignment="0" applyProtection="0"/>
    <xf numFmtId="0" fontId="36" fillId="0" borderId="0" applyNumberFormat="0" applyBorder="0" applyProtection="0">
      <alignment/>
    </xf>
    <xf numFmtId="166" fontId="36" fillId="0" borderId="0" applyBorder="0" applyProtection="0">
      <alignment/>
    </xf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3" fillId="31" borderId="9" applyNumberFormat="0" applyFon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/>
    </xf>
    <xf numFmtId="0" fontId="44" fillId="33" borderId="10" xfId="0" applyFont="1" applyFill="1" applyBorder="1" applyAlignment="1">
      <alignment wrapText="1"/>
    </xf>
    <xf numFmtId="0" fontId="44" fillId="33" borderId="10" xfId="0" applyFont="1" applyFill="1" applyBorder="1" applyAlignment="1">
      <alignment/>
    </xf>
    <xf numFmtId="165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165" fontId="44" fillId="33" borderId="1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44" fillId="0" borderId="0" xfId="0" applyFont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Percent" xfId="54"/>
    <cellStyle name="Result" xfId="55"/>
    <cellStyle name="Result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X35"/>
  <sheetViews>
    <sheetView tabSelected="1" zoomScalePageLayoutView="0" workbookViewId="0" topLeftCell="A1">
      <selection activeCell="A1" sqref="A1"/>
    </sheetView>
  </sheetViews>
  <sheetFormatPr defaultColWidth="6.00390625" defaultRowHeight="14.25"/>
  <cols>
    <col min="1" max="1" width="3.00390625" style="0" customWidth="1"/>
    <col min="2" max="2" width="12.75390625" style="0" customWidth="1"/>
    <col min="3" max="3" width="9.75390625" style="0" customWidth="1"/>
    <col min="4" max="5" width="7.125" style="0" customWidth="1"/>
    <col min="6" max="6" width="9.375" style="0" customWidth="1"/>
    <col min="7" max="10" width="7.125" style="0" customWidth="1"/>
    <col min="11" max="11" width="7.875" style="0" customWidth="1"/>
    <col min="12" max="12" width="10.625" style="0" customWidth="1"/>
    <col min="13" max="14" width="7.125" style="0" customWidth="1"/>
    <col min="15" max="15" width="9.625" style="0" customWidth="1"/>
    <col min="16" max="16" width="7.125" style="0" customWidth="1"/>
    <col min="17" max="17" width="10.875" style="0" customWidth="1"/>
    <col min="18" max="20" width="7.125" style="0" customWidth="1"/>
    <col min="21" max="21" width="5.50390625" style="0" customWidth="1"/>
    <col min="22" max="22" width="9.50390625" style="0" customWidth="1"/>
    <col min="23" max="23" width="10.375" style="0" customWidth="1"/>
    <col min="24" max="24" width="9.875" style="0" customWidth="1"/>
    <col min="25" max="16384" width="7.375" style="0" customWidth="1"/>
  </cols>
  <sheetData>
    <row r="1" ht="13.5"/>
    <row r="2" ht="13.5"/>
    <row r="3" spans="1:12" ht="13.5">
      <c r="A3" s="13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ht="13.5"/>
    <row r="5" spans="1:24" ht="66" customHeight="1">
      <c r="A5" s="14" t="s">
        <v>1</v>
      </c>
      <c r="B5" s="15" t="s">
        <v>2</v>
      </c>
      <c r="C5" s="15" t="s">
        <v>3</v>
      </c>
      <c r="D5" s="14" t="s">
        <v>4</v>
      </c>
      <c r="E5" s="14"/>
      <c r="F5" s="14"/>
      <c r="G5" s="15" t="s">
        <v>5</v>
      </c>
      <c r="H5" s="15" t="s">
        <v>6</v>
      </c>
      <c r="I5" s="15"/>
      <c r="J5" s="15"/>
      <c r="K5" s="15" t="s">
        <v>7</v>
      </c>
      <c r="L5" s="15" t="s">
        <v>8</v>
      </c>
      <c r="M5" s="15" t="s">
        <v>9</v>
      </c>
      <c r="N5" s="15" t="s">
        <v>10</v>
      </c>
      <c r="O5" s="15"/>
      <c r="P5" s="15"/>
      <c r="Q5" s="15" t="s">
        <v>11</v>
      </c>
      <c r="R5" s="15" t="s">
        <v>12</v>
      </c>
      <c r="S5" s="15"/>
      <c r="T5" s="15"/>
      <c r="U5" s="15" t="s">
        <v>13</v>
      </c>
      <c r="V5" s="15" t="s">
        <v>14</v>
      </c>
      <c r="W5" s="15" t="s">
        <v>15</v>
      </c>
      <c r="X5" s="15"/>
    </row>
    <row r="6" spans="1:24" ht="57.75">
      <c r="A6" s="14"/>
      <c r="B6" s="15"/>
      <c r="C6" s="15"/>
      <c r="D6" s="1" t="s">
        <v>16</v>
      </c>
      <c r="E6" s="2" t="s">
        <v>17</v>
      </c>
      <c r="F6" s="2" t="s">
        <v>18</v>
      </c>
      <c r="G6" s="15"/>
      <c r="H6" s="1" t="s">
        <v>19</v>
      </c>
      <c r="I6" s="1" t="s">
        <v>20</v>
      </c>
      <c r="J6" s="1" t="s">
        <v>21</v>
      </c>
      <c r="K6" s="15"/>
      <c r="L6" s="15"/>
      <c r="M6" s="15"/>
      <c r="N6" s="2" t="s">
        <v>16</v>
      </c>
      <c r="O6" s="2" t="s">
        <v>22</v>
      </c>
      <c r="P6" s="2" t="s">
        <v>23</v>
      </c>
      <c r="Q6" s="15"/>
      <c r="R6" s="2" t="s">
        <v>24</v>
      </c>
      <c r="S6" s="2" t="s">
        <v>25</v>
      </c>
      <c r="T6" s="2" t="s">
        <v>26</v>
      </c>
      <c r="U6" s="15"/>
      <c r="V6" s="15"/>
      <c r="W6" s="2" t="s">
        <v>27</v>
      </c>
      <c r="X6" s="2" t="s">
        <v>28</v>
      </c>
    </row>
    <row r="7" spans="1:24" ht="13.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  <c r="R7" s="3">
        <v>18</v>
      </c>
      <c r="S7" s="3">
        <v>19</v>
      </c>
      <c r="T7" s="3">
        <v>20</v>
      </c>
      <c r="U7" s="3">
        <v>21</v>
      </c>
      <c r="V7" s="3">
        <v>22</v>
      </c>
      <c r="W7" s="3">
        <v>23</v>
      </c>
      <c r="X7" s="3">
        <v>24</v>
      </c>
    </row>
    <row r="8" spans="1:24" ht="51" customHeight="1">
      <c r="A8" s="4" t="s">
        <v>29</v>
      </c>
      <c r="B8" s="5" t="s">
        <v>30</v>
      </c>
      <c r="C8" s="4">
        <v>0</v>
      </c>
      <c r="D8" s="4"/>
      <c r="E8" s="4"/>
      <c r="F8" s="4"/>
      <c r="G8" s="4">
        <v>0</v>
      </c>
      <c r="H8" s="4"/>
      <c r="I8" s="4"/>
      <c r="J8" s="4"/>
      <c r="K8" s="4">
        <v>0</v>
      </c>
      <c r="L8" s="4">
        <v>0</v>
      </c>
      <c r="M8" s="4"/>
      <c r="N8" s="4"/>
      <c r="O8" s="4"/>
      <c r="P8" s="4"/>
      <c r="Q8" s="4">
        <v>0</v>
      </c>
      <c r="R8" s="4"/>
      <c r="S8" s="4"/>
      <c r="T8" s="4"/>
      <c r="U8" s="4">
        <v>0</v>
      </c>
      <c r="V8" s="4">
        <v>0</v>
      </c>
      <c r="W8" s="4">
        <v>0</v>
      </c>
      <c r="X8" s="4">
        <v>0</v>
      </c>
    </row>
    <row r="9" spans="1:24" ht="55.5">
      <c r="A9" s="4" t="s">
        <v>31</v>
      </c>
      <c r="B9" s="5" t="s">
        <v>32</v>
      </c>
      <c r="C9" s="4"/>
      <c r="D9" s="4"/>
      <c r="E9" s="4"/>
      <c r="F9" s="4"/>
      <c r="G9" s="4">
        <v>0</v>
      </c>
      <c r="H9" s="4"/>
      <c r="I9" s="4"/>
      <c r="J9" s="4"/>
      <c r="K9" s="4">
        <v>0</v>
      </c>
      <c r="L9" s="4">
        <v>0</v>
      </c>
      <c r="M9" s="4"/>
      <c r="N9" s="4"/>
      <c r="O9" s="4"/>
      <c r="P9" s="4"/>
      <c r="Q9" s="4">
        <v>0</v>
      </c>
      <c r="R9" s="4"/>
      <c r="S9" s="4"/>
      <c r="T9" s="4"/>
      <c r="U9" s="4">
        <v>0</v>
      </c>
      <c r="V9" s="4">
        <v>0</v>
      </c>
      <c r="W9" s="4">
        <v>0</v>
      </c>
      <c r="X9" s="4">
        <v>0</v>
      </c>
    </row>
    <row r="10" spans="1:24" ht="55.5">
      <c r="A10" s="6" t="s">
        <v>33</v>
      </c>
      <c r="B10" s="7" t="s">
        <v>34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</row>
    <row r="11" spans="1:24" ht="21.75" customHeight="1">
      <c r="A11" s="4" t="s">
        <v>35</v>
      </c>
      <c r="B11" s="5" t="s">
        <v>36</v>
      </c>
      <c r="C11" s="9">
        <v>164502.9</v>
      </c>
      <c r="D11" s="4"/>
      <c r="E11" s="4"/>
      <c r="F11" s="4"/>
      <c r="G11" s="4">
        <v>0</v>
      </c>
      <c r="H11" s="4"/>
      <c r="I11" s="4"/>
      <c r="J11" s="4"/>
      <c r="K11" s="4">
        <v>0</v>
      </c>
      <c r="L11" s="9">
        <v>164502.9</v>
      </c>
      <c r="M11" s="4">
        <v>0</v>
      </c>
      <c r="N11" s="4"/>
      <c r="O11" s="4"/>
      <c r="P11" s="4"/>
      <c r="Q11" s="4">
        <v>0</v>
      </c>
      <c r="R11" s="4"/>
      <c r="S11" s="4"/>
      <c r="T11" s="4"/>
      <c r="U11" s="4">
        <v>0</v>
      </c>
      <c r="V11" s="4">
        <v>0</v>
      </c>
      <c r="W11" s="9">
        <v>164502.9</v>
      </c>
      <c r="X11" s="9">
        <v>164502.9</v>
      </c>
    </row>
    <row r="12" spans="1:24" ht="111.75">
      <c r="A12" s="10" t="s">
        <v>37</v>
      </c>
      <c r="B12" s="5" t="s">
        <v>38</v>
      </c>
      <c r="C12" s="9"/>
      <c r="D12" s="4"/>
      <c r="E12" s="4"/>
      <c r="F12" s="4"/>
      <c r="G12" s="4">
        <v>0</v>
      </c>
      <c r="H12" s="4"/>
      <c r="I12" s="4"/>
      <c r="J12" s="4"/>
      <c r="K12" s="4">
        <v>0</v>
      </c>
      <c r="L12" s="9">
        <v>0</v>
      </c>
      <c r="M12" s="4"/>
      <c r="N12" s="4"/>
      <c r="O12" s="4"/>
      <c r="P12" s="4"/>
      <c r="Q12" s="4">
        <v>0</v>
      </c>
      <c r="R12" s="4"/>
      <c r="S12" s="4"/>
      <c r="T12" s="4"/>
      <c r="U12" s="4">
        <v>0</v>
      </c>
      <c r="V12" s="4">
        <v>0</v>
      </c>
      <c r="W12" s="4">
        <v>0</v>
      </c>
      <c r="X12" s="4">
        <v>0</v>
      </c>
    </row>
    <row r="13" spans="1:24" ht="69.75">
      <c r="A13" s="4" t="s">
        <v>39</v>
      </c>
      <c r="B13" s="5" t="s">
        <v>40</v>
      </c>
      <c r="C13" s="9">
        <v>1466374.76</v>
      </c>
      <c r="D13" s="4"/>
      <c r="E13" s="4"/>
      <c r="F13" s="4"/>
      <c r="G13" s="4">
        <v>0</v>
      </c>
      <c r="H13" s="4"/>
      <c r="I13" s="4"/>
      <c r="J13" s="4"/>
      <c r="K13" s="4">
        <v>0</v>
      </c>
      <c r="L13" s="9">
        <v>1466374.76</v>
      </c>
      <c r="M13" s="4">
        <v>0</v>
      </c>
      <c r="N13" s="4"/>
      <c r="O13" s="9">
        <v>72992</v>
      </c>
      <c r="P13" s="9"/>
      <c r="Q13" s="9">
        <v>72992</v>
      </c>
      <c r="R13" s="4"/>
      <c r="S13" s="4"/>
      <c r="T13" s="4"/>
      <c r="U13" s="4">
        <v>0</v>
      </c>
      <c r="V13" s="9">
        <f>SUM(M13+Q13+U13)</f>
        <v>72992</v>
      </c>
      <c r="W13" s="9">
        <f>SUM(C13-M13)</f>
        <v>1466374.76</v>
      </c>
      <c r="X13" s="9">
        <f>SUM(L13-V13)</f>
        <v>1393382.76</v>
      </c>
    </row>
    <row r="14" spans="1:24" ht="42">
      <c r="A14" s="4" t="s">
        <v>41</v>
      </c>
      <c r="B14" s="5" t="s">
        <v>42</v>
      </c>
      <c r="C14" s="9">
        <v>0</v>
      </c>
      <c r="D14" s="4"/>
      <c r="E14" s="4"/>
      <c r="F14" s="4"/>
      <c r="G14" s="4">
        <v>0</v>
      </c>
      <c r="H14" s="4"/>
      <c r="I14" s="4"/>
      <c r="J14" s="4"/>
      <c r="K14" s="4">
        <v>0</v>
      </c>
      <c r="L14" s="9">
        <v>0</v>
      </c>
      <c r="M14" s="4">
        <v>0</v>
      </c>
      <c r="N14" s="4"/>
      <c r="O14" s="9">
        <v>0</v>
      </c>
      <c r="P14" s="9"/>
      <c r="Q14" s="9">
        <v>0</v>
      </c>
      <c r="R14" s="4"/>
      <c r="S14" s="4"/>
      <c r="T14" s="4"/>
      <c r="U14" s="4">
        <v>0</v>
      </c>
      <c r="V14" s="9">
        <v>0</v>
      </c>
      <c r="W14" s="9">
        <v>0</v>
      </c>
      <c r="X14" s="9">
        <v>0</v>
      </c>
    </row>
    <row r="15" spans="1:24" ht="27.75">
      <c r="A15" s="4" t="s">
        <v>43</v>
      </c>
      <c r="B15" s="5" t="s">
        <v>44</v>
      </c>
      <c r="C15" s="9"/>
      <c r="D15" s="4"/>
      <c r="E15" s="4"/>
      <c r="F15" s="4"/>
      <c r="G15" s="4">
        <v>0</v>
      </c>
      <c r="H15" s="4"/>
      <c r="I15" s="4"/>
      <c r="J15" s="4"/>
      <c r="K15" s="4">
        <v>0</v>
      </c>
      <c r="L15" s="9">
        <v>0</v>
      </c>
      <c r="M15" s="4"/>
      <c r="N15" s="4"/>
      <c r="O15" s="9"/>
      <c r="P15" s="9"/>
      <c r="Q15" s="9">
        <v>0</v>
      </c>
      <c r="R15" s="4"/>
      <c r="S15" s="4"/>
      <c r="T15" s="4"/>
      <c r="U15" s="4">
        <v>0</v>
      </c>
      <c r="V15" s="9">
        <v>0</v>
      </c>
      <c r="W15" s="9">
        <v>0</v>
      </c>
      <c r="X15" s="9">
        <v>0</v>
      </c>
    </row>
    <row r="16" spans="1:24" ht="27.75">
      <c r="A16" s="4" t="s">
        <v>45</v>
      </c>
      <c r="B16" s="5" t="s">
        <v>46</v>
      </c>
      <c r="C16" s="9">
        <v>7318.5</v>
      </c>
      <c r="D16" s="4"/>
      <c r="E16" s="4">
        <v>0</v>
      </c>
      <c r="F16" s="4"/>
      <c r="G16" s="4">
        <v>0</v>
      </c>
      <c r="H16" s="4"/>
      <c r="I16" s="4"/>
      <c r="J16" s="4"/>
      <c r="K16" s="4">
        <v>0</v>
      </c>
      <c r="L16" s="9">
        <v>7318.5</v>
      </c>
      <c r="M16" s="4"/>
      <c r="N16" s="4"/>
      <c r="O16" s="9"/>
      <c r="P16" s="9"/>
      <c r="Q16" s="9">
        <v>0</v>
      </c>
      <c r="R16" s="4"/>
      <c r="S16" s="4"/>
      <c r="T16" s="4"/>
      <c r="U16" s="4">
        <v>0</v>
      </c>
      <c r="V16" s="9">
        <v>0</v>
      </c>
      <c r="W16" s="9">
        <v>7318.5</v>
      </c>
      <c r="X16" s="9">
        <v>7318.5</v>
      </c>
    </row>
    <row r="17" spans="1:24" ht="42">
      <c r="A17" s="6" t="s">
        <v>47</v>
      </c>
      <c r="B17" s="7" t="s">
        <v>48</v>
      </c>
      <c r="C17" s="11">
        <f>SUM(C11+C13+C16)</f>
        <v>1638196.16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11">
        <f>SUM(L11+L13+L16)</f>
        <v>1638196.16</v>
      </c>
      <c r="M17" s="8">
        <f>SUM(M11+M13+M16)</f>
        <v>0</v>
      </c>
      <c r="N17" s="8">
        <v>0</v>
      </c>
      <c r="O17" s="11">
        <f>SUM(O11+O13+O16)</f>
        <v>72992</v>
      </c>
      <c r="P17" s="11">
        <v>0</v>
      </c>
      <c r="Q17" s="11">
        <f>SUM(Q11+Q13+Q16)</f>
        <v>72992</v>
      </c>
      <c r="R17" s="8">
        <v>0</v>
      </c>
      <c r="S17" s="8">
        <v>0</v>
      </c>
      <c r="T17" s="8">
        <v>0</v>
      </c>
      <c r="U17" s="8">
        <v>0</v>
      </c>
      <c r="V17" s="11">
        <f>SUM(V11+V13+V16)</f>
        <v>72992</v>
      </c>
      <c r="W17" s="11">
        <f>SUM(W11+W13+W16)</f>
        <v>1638196.16</v>
      </c>
      <c r="X17" s="11">
        <f>SUM(X11+X13+X16)</f>
        <v>1565204.16</v>
      </c>
    </row>
    <row r="18" ht="13.5">
      <c r="B18" s="12"/>
    </row>
    <row r="19" ht="13.5">
      <c r="B19" s="12"/>
    </row>
    <row r="20" ht="13.5">
      <c r="B20" s="12"/>
    </row>
    <row r="21" ht="13.5">
      <c r="B21" s="12"/>
    </row>
    <row r="22" ht="13.5">
      <c r="B22" s="12"/>
    </row>
    <row r="23" spans="1:2" ht="13.5">
      <c r="A23" t="s">
        <v>49</v>
      </c>
      <c r="B23" s="12"/>
    </row>
    <row r="24" spans="1:2" ht="13.5">
      <c r="A24" t="s">
        <v>50</v>
      </c>
      <c r="B24" s="12"/>
    </row>
    <row r="25" ht="13.5">
      <c r="B25" s="12"/>
    </row>
    <row r="26" ht="13.5">
      <c r="B26" s="12"/>
    </row>
    <row r="27" ht="13.5">
      <c r="B27" s="12"/>
    </row>
    <row r="28" ht="13.5">
      <c r="B28" s="12"/>
    </row>
    <row r="29" ht="13.5">
      <c r="B29" s="12"/>
    </row>
    <row r="30" ht="13.5">
      <c r="B30" s="12"/>
    </row>
    <row r="31" ht="13.5">
      <c r="B31" s="12"/>
    </row>
    <row r="32" ht="13.5">
      <c r="B32" s="12"/>
    </row>
    <row r="33" ht="13.5">
      <c r="B33" s="12"/>
    </row>
    <row r="34" ht="13.5">
      <c r="B34" s="12"/>
    </row>
    <row r="35" ht="13.5">
      <c r="B35" s="12"/>
    </row>
  </sheetData>
  <sheetProtection/>
  <mergeCells count="16">
    <mergeCell ref="W5:X5"/>
    <mergeCell ref="M5:M6"/>
    <mergeCell ref="N5:P5"/>
    <mergeCell ref="Q5:Q6"/>
    <mergeCell ref="R5:T5"/>
    <mergeCell ref="U5:U6"/>
    <mergeCell ref="V5:V6"/>
    <mergeCell ref="A3:L3"/>
    <mergeCell ref="A5:A6"/>
    <mergeCell ref="B5:B6"/>
    <mergeCell ref="C5:C6"/>
    <mergeCell ref="D5:F5"/>
    <mergeCell ref="G5:G6"/>
    <mergeCell ref="H5:J5"/>
    <mergeCell ref="K5:K6"/>
    <mergeCell ref="L5:L6"/>
  </mergeCells>
  <printOptions/>
  <pageMargins left="0" right="0" top="0.39370078740157505" bottom="0.39370078740157505" header="0" footer="0"/>
  <pageSetup firstPageNumber="1" useFirstPageNumber="1" fitToHeight="0" fitToWidth="0" orientation="landscape" pageOrder="overThenDown" paperSize="9"/>
  <colBreaks count="1" manualBreakCount="1">
    <brk id="12" max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Ksiegowa</dc:creator>
  <cp:keywords/>
  <dc:description/>
  <cp:lastModifiedBy>Marta Michalska</cp:lastModifiedBy>
  <cp:lastPrinted>2019-03-26T09:42:15Z</cp:lastPrinted>
  <dcterms:created xsi:type="dcterms:W3CDTF">2019-03-01T12:09:53Z</dcterms:created>
  <dcterms:modified xsi:type="dcterms:W3CDTF">2021-05-23T20:10:41Z</dcterms:modified>
  <cp:category/>
  <cp:version/>
  <cp:contentType/>
  <cp:contentStatus/>
  <cp:revision>7</cp:revision>
</cp:coreProperties>
</file>