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łgorzata\Desktop\Bilans 2022\BIP 2023\"/>
    </mc:Choice>
  </mc:AlternateContent>
  <bookViews>
    <workbookView xWindow="0" yWindow="0" windowWidth="20490" windowHeight="8310"/>
  </bookViews>
  <sheets>
    <sheet name="Table 1 (Page 1)" sheetId="1" r:id="rId1"/>
  </sheets>
  <calcPr calcId="162913"/>
</workbook>
</file>

<file path=xl/calcChain.xml><?xml version="1.0" encoding="utf-8"?>
<calcChain xmlns="http://schemas.openxmlformats.org/spreadsheetml/2006/main">
  <c r="E45" i="1" l="1"/>
  <c r="E28" i="1" l="1"/>
  <c r="E67" i="1" l="1"/>
  <c r="E69" i="1" s="1"/>
  <c r="E68" i="1" l="1"/>
  <c r="E56" i="1"/>
  <c r="E57" i="1" s="1"/>
  <c r="E40" i="1"/>
  <c r="E33" i="1" l="1"/>
  <c r="E46" i="1" s="1"/>
  <c r="E58" i="1" s="1"/>
</calcChain>
</file>

<file path=xl/sharedStrings.xml><?xml version="1.0" encoding="utf-8"?>
<sst xmlns="http://schemas.openxmlformats.org/spreadsheetml/2006/main" count="74" uniqueCount="62">
  <si>
    <t/>
  </si>
  <si>
    <t>Wydatki</t>
  </si>
  <si>
    <t>Klasyfikacja budżetowa</t>
  </si>
  <si>
    <t>dział</t>
  </si>
  <si>
    <t>801 Oświata i wychowanie</t>
  </si>
  <si>
    <t>rozdział</t>
  </si>
  <si>
    <t>paragraf</t>
  </si>
  <si>
    <t>Pozycja</t>
  </si>
  <si>
    <t>Wartość</t>
  </si>
  <si>
    <t>80120 Licea ogólnokształcące</t>
  </si>
  <si>
    <t>W-U208-W4040</t>
  </si>
  <si>
    <t>W-U208-W4010</t>
  </si>
  <si>
    <t>W-U208-W3020</t>
  </si>
  <si>
    <t>W-U208-W4110</t>
  </si>
  <si>
    <t>W-U208-W4120</t>
  </si>
  <si>
    <t>W-U208-W4440</t>
  </si>
  <si>
    <t>W-F208-W4210</t>
  </si>
  <si>
    <t>W-F208-W4240</t>
  </si>
  <si>
    <t>W-F208-W4260</t>
  </si>
  <si>
    <t>W-F208-W4270</t>
  </si>
  <si>
    <t>W-F208-W4280</t>
  </si>
  <si>
    <t>W-F208-W4300</t>
  </si>
  <si>
    <t>W-F208-W4360</t>
  </si>
  <si>
    <t>W-F208-W4410</t>
  </si>
  <si>
    <t>Razem rozdział 80120</t>
  </si>
  <si>
    <t>Razem rozdział 80146</t>
  </si>
  <si>
    <t>W-W14-W4110</t>
  </si>
  <si>
    <t>W-W14-W4120</t>
  </si>
  <si>
    <t>Razem rozdział 80152</t>
  </si>
  <si>
    <t>W-W17-W4110</t>
  </si>
  <si>
    <t>W-W17-W4120</t>
  </si>
  <si>
    <t>W-W17-W4170</t>
  </si>
  <si>
    <t>W-W17-W4210</t>
  </si>
  <si>
    <t>W-W17-W4260</t>
  </si>
  <si>
    <t>W-W17-W4300</t>
  </si>
  <si>
    <t>Razem rozdział 92601</t>
  </si>
  <si>
    <t>Razem dział 801</t>
  </si>
  <si>
    <t>926 Kultura fizyczna</t>
  </si>
  <si>
    <t>Razem dział 926</t>
  </si>
  <si>
    <t>Suma końcowa</t>
  </si>
  <si>
    <t>80152 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</si>
  <si>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XLVII Liceum Ogólnokształcące im. Stanisława Staszica</t>
  </si>
  <si>
    <t>W-F208-W4170</t>
  </si>
  <si>
    <t>80146 Dokształcanie i doskonalenie nauczycieli</t>
  </si>
  <si>
    <t>W-F061-W4300</t>
  </si>
  <si>
    <t>W-U061-W4700</t>
  </si>
  <si>
    <t>Dochody</t>
  </si>
  <si>
    <t>W -D2-09-6-D0830</t>
  </si>
  <si>
    <t>W -D4-05-3-D0920</t>
  </si>
  <si>
    <t>W -D4-04-11-D0970</t>
  </si>
  <si>
    <t>W-U208-W4790</t>
  </si>
  <si>
    <t>W-U208-W4800</t>
  </si>
  <si>
    <t>W-U208-W4710</t>
  </si>
  <si>
    <t>W-W14-W4710</t>
  </si>
  <si>
    <t>W-W14-W4790</t>
  </si>
  <si>
    <t>W-W14-W4800</t>
  </si>
  <si>
    <t>80195 Pozostała działalność</t>
  </si>
  <si>
    <t>Razem rozdział 80195</t>
  </si>
  <si>
    <t>Plan finansowy: 2023-Powiat Łódź</t>
  </si>
  <si>
    <t>W-UN-W4740</t>
  </si>
  <si>
    <t>W-UN-W4850</t>
  </si>
  <si>
    <t>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</si>
</sst>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2" fontId="1" fillId="0" borderId="0" xfId="0" applyNumberFormat="1" applyFont="1"/>
    <xf numFmtId="0" fontId="3" fillId="0" borderId="0" xfId="0" applyFont="1"/>
    <xf numFmtId="0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NumberFormat="1" applyFont="1"/>
    <xf numFmtId="0" fontId="3" fillId="0" borderId="0" xfId="0" applyNumberFormat="1" applyFont="1"/>
    <xf numFmtId="49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5"/>
  <sheetViews>
    <sheetView tabSelected="1" topLeftCell="A64" zoomScaleNormal="100" workbookViewId="0">
      <selection activeCell="C33" sqref="C33"/>
    </sheetView>
  </sheetViews>
  <sheetFormatPr defaultRowHeight="15" x14ac:dyDescent="0.25"/>
  <cols>
    <col min="1" max="1" width="25.5703125" customWidth="1"/>
    <col min="2" max="2" width="26.42578125" customWidth="1"/>
    <col min="3" max="3" width="25.5703125" customWidth="1"/>
    <col min="4" max="4" width="16.42578125" customWidth="1"/>
    <col min="5" max="5" width="12.7109375" customWidth="1"/>
    <col min="6" max="6" width="12.28515625" customWidth="1"/>
  </cols>
  <sheetData>
    <row r="1" spans="1:5" x14ac:dyDescent="0.25">
      <c r="A1" s="1" t="s">
        <v>41</v>
      </c>
      <c r="B1" s="1"/>
    </row>
    <row r="2" spans="1:5" x14ac:dyDescent="0.25">
      <c r="A2" s="1" t="s">
        <v>58</v>
      </c>
      <c r="B2" s="1" t="s">
        <v>0</v>
      </c>
      <c r="C2" t="s">
        <v>0</v>
      </c>
    </row>
    <row r="3" spans="1:5" x14ac:dyDescent="0.25">
      <c r="A3" s="10" t="s">
        <v>61</v>
      </c>
      <c r="D3" t="s">
        <v>0</v>
      </c>
      <c r="E3" t="s">
        <v>0</v>
      </c>
    </row>
    <row r="5" spans="1:5" x14ac:dyDescent="0.25">
      <c r="A5" t="s">
        <v>1</v>
      </c>
      <c r="B5" t="s">
        <v>0</v>
      </c>
      <c r="C5" t="s">
        <v>0</v>
      </c>
      <c r="D5" t="s">
        <v>0</v>
      </c>
    </row>
    <row r="6" spans="1:5" x14ac:dyDescent="0.25">
      <c r="A6" t="s">
        <v>2</v>
      </c>
    </row>
    <row r="7" spans="1:5" x14ac:dyDescent="0.25">
      <c r="A7" t="s">
        <v>3</v>
      </c>
    </row>
    <row r="8" spans="1:5" x14ac:dyDescent="0.25">
      <c r="A8" s="1" t="s">
        <v>4</v>
      </c>
      <c r="B8" t="s">
        <v>5</v>
      </c>
      <c r="C8" t="s">
        <v>6</v>
      </c>
      <c r="D8" t="s">
        <v>7</v>
      </c>
      <c r="E8" t="s">
        <v>8</v>
      </c>
    </row>
    <row r="9" spans="1:5" x14ac:dyDescent="0.25">
      <c r="B9" s="1" t="s">
        <v>9</v>
      </c>
    </row>
    <row r="10" spans="1:5" x14ac:dyDescent="0.25">
      <c r="A10">
        <v>801</v>
      </c>
      <c r="B10">
        <v>80120</v>
      </c>
      <c r="C10" t="s">
        <v>12</v>
      </c>
      <c r="E10" s="6">
        <v>9100</v>
      </c>
    </row>
    <row r="11" spans="1:5" x14ac:dyDescent="0.25">
      <c r="A11">
        <v>801</v>
      </c>
      <c r="B11">
        <v>80120</v>
      </c>
      <c r="C11" t="s">
        <v>11</v>
      </c>
      <c r="E11" s="6">
        <v>737016</v>
      </c>
    </row>
    <row r="12" spans="1:5" x14ac:dyDescent="0.25">
      <c r="A12">
        <v>801</v>
      </c>
      <c r="B12">
        <v>80120</v>
      </c>
      <c r="C12" t="s">
        <v>10</v>
      </c>
      <c r="E12" s="6">
        <v>62400</v>
      </c>
    </row>
    <row r="13" spans="1:5" x14ac:dyDescent="0.25">
      <c r="A13">
        <v>801</v>
      </c>
      <c r="B13">
        <v>80120</v>
      </c>
      <c r="C13" t="s">
        <v>13</v>
      </c>
      <c r="E13" s="6">
        <v>780409</v>
      </c>
    </row>
    <row r="14" spans="1:5" x14ac:dyDescent="0.25">
      <c r="A14">
        <v>801</v>
      </c>
      <c r="B14">
        <v>80120</v>
      </c>
      <c r="C14" t="s">
        <v>14</v>
      </c>
      <c r="E14" s="6">
        <v>77861</v>
      </c>
    </row>
    <row r="15" spans="1:5" x14ac:dyDescent="0.25">
      <c r="A15">
        <v>801</v>
      </c>
      <c r="B15">
        <v>80120</v>
      </c>
      <c r="C15" t="s">
        <v>42</v>
      </c>
      <c r="E15" s="6">
        <v>41133</v>
      </c>
    </row>
    <row r="16" spans="1:5" x14ac:dyDescent="0.25">
      <c r="A16">
        <v>801</v>
      </c>
      <c r="B16">
        <v>80120</v>
      </c>
      <c r="C16" t="s">
        <v>16</v>
      </c>
      <c r="E16" s="6">
        <v>22100</v>
      </c>
    </row>
    <row r="17" spans="1:5" x14ac:dyDescent="0.25">
      <c r="A17">
        <v>801</v>
      </c>
      <c r="B17">
        <v>80120</v>
      </c>
      <c r="C17" t="s">
        <v>17</v>
      </c>
      <c r="E17" s="6">
        <v>18400</v>
      </c>
    </row>
    <row r="18" spans="1:5" x14ac:dyDescent="0.25">
      <c r="A18">
        <v>801</v>
      </c>
      <c r="B18">
        <v>80120</v>
      </c>
      <c r="C18" t="s">
        <v>18</v>
      </c>
      <c r="E18" s="6">
        <v>172158</v>
      </c>
    </row>
    <row r="19" spans="1:5" x14ac:dyDescent="0.25">
      <c r="A19">
        <v>801</v>
      </c>
      <c r="B19">
        <v>80120</v>
      </c>
      <c r="C19" t="s">
        <v>19</v>
      </c>
      <c r="E19" s="6">
        <v>153400</v>
      </c>
    </row>
    <row r="20" spans="1:5" x14ac:dyDescent="0.25">
      <c r="A20">
        <v>801</v>
      </c>
      <c r="B20">
        <v>80120</v>
      </c>
      <c r="C20" t="s">
        <v>20</v>
      </c>
      <c r="E20" s="6">
        <v>2000</v>
      </c>
    </row>
    <row r="21" spans="1:5" x14ac:dyDescent="0.25">
      <c r="A21">
        <v>801</v>
      </c>
      <c r="B21">
        <v>80120</v>
      </c>
      <c r="C21" t="s">
        <v>21</v>
      </c>
      <c r="E21" s="6">
        <v>40422</v>
      </c>
    </row>
    <row r="22" spans="1:5" x14ac:dyDescent="0.25">
      <c r="A22">
        <v>801</v>
      </c>
      <c r="B22">
        <v>80120</v>
      </c>
      <c r="C22" t="s">
        <v>22</v>
      </c>
      <c r="E22" s="6">
        <v>2056</v>
      </c>
    </row>
    <row r="23" spans="1:5" x14ac:dyDescent="0.25">
      <c r="A23">
        <v>801</v>
      </c>
      <c r="B23">
        <v>80120</v>
      </c>
      <c r="C23" t="s">
        <v>23</v>
      </c>
      <c r="E23" s="6">
        <v>1124</v>
      </c>
    </row>
    <row r="24" spans="1:5" x14ac:dyDescent="0.25">
      <c r="A24">
        <v>801</v>
      </c>
      <c r="B24">
        <v>80120</v>
      </c>
      <c r="C24" t="s">
        <v>15</v>
      </c>
      <c r="E24" s="6">
        <v>158426</v>
      </c>
    </row>
    <row r="25" spans="1:5" x14ac:dyDescent="0.25">
      <c r="A25">
        <v>801</v>
      </c>
      <c r="B25">
        <v>80120</v>
      </c>
      <c r="C25" t="s">
        <v>52</v>
      </c>
      <c r="E25" s="6">
        <v>30138</v>
      </c>
    </row>
    <row r="26" spans="1:5" x14ac:dyDescent="0.25">
      <c r="A26">
        <v>801</v>
      </c>
      <c r="B26">
        <v>80120</v>
      </c>
      <c r="C26" t="s">
        <v>50</v>
      </c>
      <c r="E26" s="6">
        <v>3449880</v>
      </c>
    </row>
    <row r="27" spans="1:5" x14ac:dyDescent="0.25">
      <c r="A27">
        <v>801</v>
      </c>
      <c r="B27">
        <v>80120</v>
      </c>
      <c r="C27" t="s">
        <v>51</v>
      </c>
      <c r="E27" s="6">
        <v>273902</v>
      </c>
    </row>
    <row r="28" spans="1:5" x14ac:dyDescent="0.25">
      <c r="A28" s="1" t="s">
        <v>24</v>
      </c>
      <c r="E28" s="8">
        <f>SUM(E10:E27)</f>
        <v>6031925</v>
      </c>
    </row>
    <row r="29" spans="1:5" x14ac:dyDescent="0.25">
      <c r="A29" s="1"/>
      <c r="B29" s="1" t="s">
        <v>43</v>
      </c>
      <c r="E29" s="8"/>
    </row>
    <row r="30" spans="1:5" x14ac:dyDescent="0.25">
      <c r="A30">
        <v>801</v>
      </c>
      <c r="B30">
        <v>80146</v>
      </c>
      <c r="C30" t="s">
        <v>44</v>
      </c>
      <c r="E30" s="6"/>
    </row>
    <row r="31" spans="1:5" x14ac:dyDescent="0.25">
      <c r="A31">
        <v>801</v>
      </c>
      <c r="B31">
        <v>80146</v>
      </c>
      <c r="C31" t="s">
        <v>45</v>
      </c>
      <c r="E31" s="6"/>
    </row>
    <row r="32" spans="1:5" x14ac:dyDescent="0.25">
      <c r="E32" s="6"/>
    </row>
    <row r="33" spans="1:5" x14ac:dyDescent="0.25">
      <c r="A33" s="1" t="s">
        <v>25</v>
      </c>
      <c r="E33" s="8">
        <f>SUM(E30:E32)</f>
        <v>0</v>
      </c>
    </row>
    <row r="34" spans="1:5" ht="60.75" customHeight="1" x14ac:dyDescent="0.25">
      <c r="A34" s="1"/>
      <c r="B34" s="7" t="s">
        <v>40</v>
      </c>
      <c r="C34" s="7"/>
      <c r="D34" s="7"/>
      <c r="E34" s="8"/>
    </row>
    <row r="35" spans="1:5" x14ac:dyDescent="0.25">
      <c r="A35">
        <v>801</v>
      </c>
      <c r="B35">
        <v>80152</v>
      </c>
      <c r="C35" t="s">
        <v>26</v>
      </c>
      <c r="E35" s="6">
        <v>1782</v>
      </c>
    </row>
    <row r="36" spans="1:5" x14ac:dyDescent="0.25">
      <c r="A36">
        <v>801</v>
      </c>
      <c r="B36">
        <v>80152</v>
      </c>
      <c r="C36" t="s">
        <v>27</v>
      </c>
      <c r="E36" s="6">
        <v>255</v>
      </c>
    </row>
    <row r="37" spans="1:5" x14ac:dyDescent="0.25">
      <c r="A37">
        <v>801</v>
      </c>
      <c r="B37">
        <v>80152</v>
      </c>
      <c r="C37" t="s">
        <v>53</v>
      </c>
      <c r="E37" s="6">
        <v>209</v>
      </c>
    </row>
    <row r="38" spans="1:5" x14ac:dyDescent="0.25">
      <c r="A38">
        <v>801</v>
      </c>
      <c r="B38">
        <v>80152</v>
      </c>
      <c r="C38" t="s">
        <v>54</v>
      </c>
      <c r="E38" s="6">
        <v>9816</v>
      </c>
    </row>
    <row r="39" spans="1:5" x14ac:dyDescent="0.25">
      <c r="A39">
        <v>801</v>
      </c>
      <c r="B39">
        <v>80152</v>
      </c>
      <c r="C39" t="s">
        <v>55</v>
      </c>
      <c r="E39" s="6">
        <v>597</v>
      </c>
    </row>
    <row r="40" spans="1:5" x14ac:dyDescent="0.25">
      <c r="A40" s="1" t="s">
        <v>28</v>
      </c>
      <c r="E40" s="8">
        <f>SUM(E35:E39)</f>
        <v>12659</v>
      </c>
    </row>
    <row r="41" spans="1:5" x14ac:dyDescent="0.25">
      <c r="A41" s="1"/>
      <c r="E41" s="8"/>
    </row>
    <row r="42" spans="1:5" x14ac:dyDescent="0.25">
      <c r="A42" s="1"/>
      <c r="B42" s="1" t="s">
        <v>56</v>
      </c>
      <c r="E42" s="8"/>
    </row>
    <row r="43" spans="1:5" x14ac:dyDescent="0.25">
      <c r="A43" s="5">
        <v>801</v>
      </c>
      <c r="B43" s="5">
        <v>80195</v>
      </c>
      <c r="C43" s="5" t="s">
        <v>59</v>
      </c>
      <c r="D43" s="5"/>
      <c r="E43" s="9">
        <v>8370</v>
      </c>
    </row>
    <row r="44" spans="1:5" x14ac:dyDescent="0.25">
      <c r="A44" s="5">
        <v>801</v>
      </c>
      <c r="B44" s="5">
        <v>80195</v>
      </c>
      <c r="C44" s="5" t="s">
        <v>60</v>
      </c>
      <c r="D44" s="5"/>
      <c r="E44" s="9">
        <v>1638</v>
      </c>
    </row>
    <row r="45" spans="1:5" x14ac:dyDescent="0.25">
      <c r="A45" s="1" t="s">
        <v>57</v>
      </c>
      <c r="B45" s="5"/>
      <c r="C45" s="5"/>
      <c r="D45" s="5"/>
      <c r="E45" s="8">
        <f>E43+E44</f>
        <v>10008</v>
      </c>
    </row>
    <row r="46" spans="1:5" x14ac:dyDescent="0.25">
      <c r="A46" s="1" t="s">
        <v>36</v>
      </c>
      <c r="E46" s="8">
        <f>E28+E33+E40+E45</f>
        <v>6054592</v>
      </c>
    </row>
    <row r="47" spans="1:5" x14ac:dyDescent="0.25">
      <c r="A47" s="1"/>
      <c r="E47" s="8"/>
    </row>
    <row r="48" spans="1:5" x14ac:dyDescent="0.25">
      <c r="A48" s="1" t="s">
        <v>37</v>
      </c>
      <c r="E48" s="8"/>
    </row>
    <row r="49" spans="1:5" x14ac:dyDescent="0.25">
      <c r="A49">
        <v>926</v>
      </c>
      <c r="B49">
        <v>92601</v>
      </c>
      <c r="C49" t="s">
        <v>29</v>
      </c>
      <c r="E49" s="6">
        <v>4387</v>
      </c>
    </row>
    <row r="50" spans="1:5" x14ac:dyDescent="0.25">
      <c r="A50">
        <v>926</v>
      </c>
      <c r="B50">
        <v>92601</v>
      </c>
      <c r="C50" t="s">
        <v>30</v>
      </c>
      <c r="E50" s="6">
        <v>629</v>
      </c>
    </row>
    <row r="51" spans="1:5" x14ac:dyDescent="0.25">
      <c r="A51">
        <v>926</v>
      </c>
      <c r="B51">
        <v>92601</v>
      </c>
      <c r="C51" t="s">
        <v>31</v>
      </c>
      <c r="E51" s="6">
        <v>25650</v>
      </c>
    </row>
    <row r="52" spans="1:5" x14ac:dyDescent="0.25">
      <c r="A52">
        <v>926</v>
      </c>
      <c r="B52">
        <v>92601</v>
      </c>
      <c r="C52" t="s">
        <v>32</v>
      </c>
      <c r="E52" s="6">
        <v>1500</v>
      </c>
    </row>
    <row r="53" spans="1:5" x14ac:dyDescent="0.25">
      <c r="A53">
        <v>926</v>
      </c>
      <c r="B53">
        <v>92601</v>
      </c>
      <c r="C53" t="s">
        <v>33</v>
      </c>
      <c r="E53" s="6">
        <v>399</v>
      </c>
    </row>
    <row r="54" spans="1:5" x14ac:dyDescent="0.25">
      <c r="A54">
        <v>926</v>
      </c>
      <c r="B54">
        <v>92601</v>
      </c>
      <c r="C54" t="s">
        <v>34</v>
      </c>
      <c r="E54" s="6">
        <v>10721</v>
      </c>
    </row>
    <row r="55" spans="1:5" x14ac:dyDescent="0.25">
      <c r="E55" s="6"/>
    </row>
    <row r="56" spans="1:5" x14ac:dyDescent="0.25">
      <c r="A56" s="1" t="s">
        <v>35</v>
      </c>
      <c r="E56" s="8">
        <f>SUM(E49:E55)</f>
        <v>43286</v>
      </c>
    </row>
    <row r="57" spans="1:5" x14ac:dyDescent="0.25">
      <c r="A57" s="1" t="s">
        <v>38</v>
      </c>
      <c r="E57" s="8">
        <f>E56</f>
        <v>43286</v>
      </c>
    </row>
    <row r="58" spans="1:5" x14ac:dyDescent="0.25">
      <c r="A58" s="1" t="s">
        <v>39</v>
      </c>
      <c r="E58" s="8">
        <f>E46+E57</f>
        <v>6097878</v>
      </c>
    </row>
    <row r="59" spans="1:5" x14ac:dyDescent="0.25">
      <c r="A59" s="1"/>
      <c r="E59" s="8"/>
    </row>
    <row r="60" spans="1:5" x14ac:dyDescent="0.25">
      <c r="A60" t="s">
        <v>46</v>
      </c>
      <c r="E60" s="6"/>
    </row>
    <row r="61" spans="1:5" x14ac:dyDescent="0.25">
      <c r="A61" t="s">
        <v>2</v>
      </c>
      <c r="E61" s="6"/>
    </row>
    <row r="62" spans="1:5" x14ac:dyDescent="0.25">
      <c r="A62" t="s">
        <v>3</v>
      </c>
      <c r="E62" s="6"/>
    </row>
    <row r="63" spans="1:5" x14ac:dyDescent="0.25">
      <c r="A63" t="s">
        <v>4</v>
      </c>
      <c r="E63" s="6"/>
    </row>
    <row r="64" spans="1:5" x14ac:dyDescent="0.25">
      <c r="A64">
        <v>801</v>
      </c>
      <c r="B64">
        <v>80120</v>
      </c>
      <c r="C64" t="s">
        <v>47</v>
      </c>
      <c r="E64" s="6">
        <v>37000</v>
      </c>
    </row>
    <row r="65" spans="1:5" x14ac:dyDescent="0.25">
      <c r="A65">
        <v>801</v>
      </c>
      <c r="B65">
        <v>80120</v>
      </c>
      <c r="C65" t="s">
        <v>48</v>
      </c>
      <c r="E65" s="6"/>
    </row>
    <row r="66" spans="1:5" x14ac:dyDescent="0.25">
      <c r="A66">
        <v>801</v>
      </c>
      <c r="B66">
        <v>80120</v>
      </c>
      <c r="C66" t="s">
        <v>49</v>
      </c>
      <c r="E66" s="6">
        <v>1200</v>
      </c>
    </row>
    <row r="67" spans="1:5" x14ac:dyDescent="0.25">
      <c r="A67" t="s">
        <v>24</v>
      </c>
      <c r="E67" s="3">
        <f>E64+E65+E66</f>
        <v>38200</v>
      </c>
    </row>
    <row r="68" spans="1:5" x14ac:dyDescent="0.25">
      <c r="A68" t="s">
        <v>36</v>
      </c>
      <c r="E68" s="4">
        <f>E67</f>
        <v>38200</v>
      </c>
    </row>
    <row r="69" spans="1:5" x14ac:dyDescent="0.25">
      <c r="A69" t="s">
        <v>39</v>
      </c>
      <c r="E69" s="4">
        <f>E67</f>
        <v>38200</v>
      </c>
    </row>
    <row r="70" spans="1:5" x14ac:dyDescent="0.25">
      <c r="E70" s="1"/>
    </row>
    <row r="71" spans="1:5" ht="14.25" customHeight="1" x14ac:dyDescent="0.25">
      <c r="A71" s="2"/>
      <c r="B71" s="2"/>
      <c r="C71" s="2"/>
      <c r="D71" s="2"/>
      <c r="E71" s="2"/>
    </row>
    <row r="93" spans="1:5" x14ac:dyDescent="0.25">
      <c r="A93" s="2"/>
      <c r="B93" s="2"/>
      <c r="C93" s="2"/>
      <c r="D93" s="2"/>
      <c r="E93" s="2"/>
    </row>
    <row r="95" spans="1:5" x14ac:dyDescent="0.25">
      <c r="A95" s="2"/>
      <c r="B95" s="2"/>
      <c r="C95" s="2"/>
      <c r="D95" s="2"/>
      <c r="E95" s="2"/>
    </row>
    <row r="100" spans="1:5" x14ac:dyDescent="0.25">
      <c r="A100" s="2"/>
      <c r="B100" s="2"/>
      <c r="C100" s="2"/>
      <c r="D100" s="2"/>
      <c r="E100" s="2"/>
    </row>
    <row r="103" spans="1:5" x14ac:dyDescent="0.25">
      <c r="A103" s="2"/>
      <c r="B103" s="2"/>
      <c r="C103" s="2"/>
      <c r="D103" s="2"/>
      <c r="E103" s="2"/>
    </row>
    <row r="105" spans="1:5" x14ac:dyDescent="0.25">
      <c r="A105" s="2"/>
      <c r="B105" s="2"/>
      <c r="C105" s="2"/>
      <c r="D105" s="2"/>
      <c r="E105" s="2"/>
    </row>
    <row r="124" spans="1:5" x14ac:dyDescent="0.25">
      <c r="A124" s="2"/>
      <c r="B124" s="2"/>
      <c r="C124" s="2"/>
      <c r="D124" s="2"/>
      <c r="E124" s="2"/>
    </row>
    <row r="129" spans="1:5" x14ac:dyDescent="0.25">
      <c r="A129" s="2"/>
      <c r="B129" s="2"/>
      <c r="C129" s="2"/>
      <c r="D129" s="2"/>
      <c r="E129" s="2"/>
    </row>
    <row r="134" spans="1:5" x14ac:dyDescent="0.25">
      <c r="A134" s="2"/>
      <c r="B134" s="2"/>
      <c r="C134" s="2"/>
      <c r="D134" s="2"/>
      <c r="E134" s="2"/>
    </row>
    <row r="142" spans="1:5" x14ac:dyDescent="0.25">
      <c r="A142" s="2"/>
      <c r="B142" s="2"/>
      <c r="C142" s="2"/>
      <c r="D142" s="2"/>
      <c r="E142" s="2"/>
    </row>
    <row r="149" spans="1:5" x14ac:dyDescent="0.25">
      <c r="A149" s="2"/>
      <c r="B149" s="2"/>
      <c r="C149" s="2"/>
      <c r="D149" s="2"/>
      <c r="E149" s="2"/>
    </row>
    <row r="151" spans="1:5" x14ac:dyDescent="0.25">
      <c r="A151" s="2"/>
      <c r="B151" s="2"/>
      <c r="C151" s="2"/>
      <c r="D151" s="2"/>
      <c r="E151" s="2"/>
    </row>
    <row r="153" spans="1:5" x14ac:dyDescent="0.25">
      <c r="A153" s="2"/>
      <c r="B153" s="2"/>
      <c r="C153" s="2"/>
      <c r="D153" s="2"/>
      <c r="E153" s="2"/>
    </row>
    <row r="160" spans="1:5" x14ac:dyDescent="0.25">
      <c r="A160" s="2"/>
      <c r="B160" s="2"/>
      <c r="C160" s="2"/>
      <c r="D160" s="2"/>
      <c r="E160" s="2"/>
    </row>
    <row r="173" spans="1:5" x14ac:dyDescent="0.25">
      <c r="A173" s="2"/>
      <c r="B173" s="2"/>
      <c r="C173" s="2"/>
      <c r="D173" s="2"/>
      <c r="E173" s="2"/>
    </row>
    <row r="194" spans="1:5" x14ac:dyDescent="0.25">
      <c r="A194" s="2"/>
      <c r="B194" s="2"/>
      <c r="C194" s="2"/>
      <c r="D194" s="2"/>
      <c r="E194" s="2"/>
    </row>
    <row r="197" spans="1:5" x14ac:dyDescent="0.25">
      <c r="A197" s="2"/>
      <c r="B197" s="2"/>
      <c r="C197" s="2"/>
      <c r="D197" s="2"/>
      <c r="E197" s="2"/>
    </row>
    <row r="202" spans="1:5" x14ac:dyDescent="0.25">
      <c r="A202" s="2"/>
      <c r="B202" s="2"/>
      <c r="C202" s="2"/>
      <c r="D202" s="2"/>
      <c r="E202" s="2"/>
    </row>
    <row r="209" spans="1:5" x14ac:dyDescent="0.25">
      <c r="A209" s="2"/>
      <c r="B209" s="2"/>
      <c r="C209" s="2"/>
      <c r="D209" s="2"/>
      <c r="E209" s="2"/>
    </row>
    <row r="212" spans="1:5" x14ac:dyDescent="0.25">
      <c r="A212" s="2"/>
      <c r="B212" s="2"/>
      <c r="C212" s="2"/>
      <c r="D212" s="2"/>
      <c r="E212" s="2"/>
    </row>
    <row r="241" spans="1:5" x14ac:dyDescent="0.25">
      <c r="A241" s="2"/>
      <c r="B241" s="2"/>
      <c r="C241" s="2"/>
      <c r="D241" s="2"/>
      <c r="E241" s="2"/>
    </row>
    <row r="265" spans="1:5" x14ac:dyDescent="0.25">
      <c r="A265" s="2"/>
      <c r="B265" s="2"/>
      <c r="C265" s="2"/>
      <c r="D265" s="2"/>
      <c r="E265" s="2"/>
    </row>
    <row r="270" spans="1:5" x14ac:dyDescent="0.25">
      <c r="A270" s="2"/>
      <c r="B270" s="2"/>
      <c r="C270" s="2"/>
      <c r="D270" s="2"/>
      <c r="E270" s="2"/>
    </row>
    <row r="285" spans="1:5" x14ac:dyDescent="0.25">
      <c r="A285" s="2"/>
      <c r="B285" s="2"/>
      <c r="C285" s="2"/>
      <c r="D285" s="2"/>
      <c r="E285" s="2"/>
    </row>
    <row r="287" spans="1:5" x14ac:dyDescent="0.25">
      <c r="A287" s="2"/>
      <c r="B287" s="2"/>
      <c r="C287" s="2"/>
      <c r="D287" s="2"/>
      <c r="E287" s="2"/>
    </row>
    <row r="289" spans="1:5" x14ac:dyDescent="0.25">
      <c r="A289" s="2"/>
      <c r="B289" s="2"/>
      <c r="C289" s="2"/>
      <c r="D289" s="2"/>
      <c r="E289" s="2"/>
    </row>
    <row r="291" spans="1:5" x14ac:dyDescent="0.25">
      <c r="A291" s="2"/>
      <c r="B291" s="2"/>
      <c r="C291" s="2"/>
      <c r="D291" s="2"/>
      <c r="E291" s="2"/>
    </row>
    <row r="300" spans="1:5" x14ac:dyDescent="0.25">
      <c r="A300" s="2"/>
      <c r="B300" s="2"/>
      <c r="C300" s="2"/>
      <c r="D300" s="2"/>
      <c r="E300" s="2"/>
    </row>
    <row r="305" spans="1:5" x14ac:dyDescent="0.25">
      <c r="A305" s="2"/>
      <c r="B305" s="2"/>
      <c r="C305" s="2"/>
      <c r="D305" s="2"/>
      <c r="E305" s="2"/>
    </row>
  </sheetData>
  <mergeCells count="1">
    <mergeCell ref="B34:D34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 (Page 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Małgorzata</cp:lastModifiedBy>
  <cp:lastPrinted>2022-04-01T09:06:45Z</cp:lastPrinted>
  <dcterms:created xsi:type="dcterms:W3CDTF">2019-05-08T12:45:52Z</dcterms:created>
  <dcterms:modified xsi:type="dcterms:W3CDTF">2023-04-15T18:02:15Z</dcterms:modified>
</cp:coreProperties>
</file>