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<sst xmlns="http://schemas.openxmlformats.org/spreadsheetml/2006/main" count="85" uniqueCount="43">
  <si>
    <t xml:space="preserve">Załącznik nr 3 do SWZ – Szczegółowy opis przedmiotu zamówienia </t>
  </si>
  <si>
    <t>Poniższa tabela przedstawia obiekty objęte przedmiotem zamówienia:</t>
  </si>
  <si>
    <t>L.p.</t>
  </si>
  <si>
    <t>Nabywca</t>
  </si>
  <si>
    <t>Odbiorca</t>
  </si>
  <si>
    <t>Rodzaj punktu poboru</t>
  </si>
  <si>
    <t>Adres/ulica</t>
  </si>
  <si>
    <t>Numer punktu poboru</t>
  </si>
  <si>
    <t>Grupa taryfowa OSD</t>
  </si>
  <si>
    <t>Odbiorca należy do podmiotów  uprawnionych do skorzystania z cen taryfowych na podstawie art. 62b ustawy z dnia 10 kwietnia 1997 r. - Prawo energetyczne (tak lub nie)</t>
  </si>
  <si>
    <t>Płatnik podatku akcyzowego</t>
  </si>
  <si>
    <t>Okres wypowiedzenia</t>
  </si>
  <si>
    <t>Termin
obowiązywania
dotychczasowej umowy</t>
  </si>
  <si>
    <t>Obecny sprzedawca</t>
  </si>
  <si>
    <t>Okres dostawy</t>
  </si>
  <si>
    <t>Szacunkowe zapotrzebowanie na paliwo gazowe na okres dostawy [kWh]</t>
  </si>
  <si>
    <t>Szacunkowe zapotrzebowanie na paliwo gazowe  [kWh]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</si>
  <si>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</si>
  <si>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</si>
  <si>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</si>
  <si>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</si>
  <si>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</si>
  <si>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</si>
  <si>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</si>
  <si>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</si>
  <si>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</si>
  <si>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</si>
  <si>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</si>
  <si>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</si>
  <si>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Województwo Mazowieckie,                ul. Jagiellońska 26,       03-719 Warszawa      NIP: PL1132453940</t>
  </si>
  <si>
    <t>Medyczna Szkoła Policealna w Przasnyszu</t>
  </si>
  <si>
    <t>ul. Szpitalna 10, 06-300 Przasnysz</t>
  </si>
  <si>
    <t>8018590365500091416402</t>
  </si>
  <si>
    <t>W-5.1</t>
  </si>
  <si>
    <t>Tak</t>
  </si>
  <si>
    <t>zwolniony</t>
  </si>
  <si>
    <t>umowa na czas określony</t>
  </si>
  <si>
    <t>PGNIG Obrót Detaliczny Sp. z o.o.</t>
  </si>
  <si>
    <t>01.02.2024-30.06.2024</t>
  </si>
  <si>
    <t>01.07.2024-31.12.2024</t>
  </si>
  <si>
    <t>01.01.2025-31.12.2025</t>
  </si>
  <si>
    <t>01.02.2026-31.12.2026</t>
  </si>
  <si>
    <t>Razem: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</si>
</sst>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#,##0.00\ [$zł-415];[Red]\-#,##0.00\ [$zł-415]"/>
    <numFmt numFmtId="166" formatCode="#,##0&quot;   &quot;"/>
    <numFmt numFmtId="167" formatCode="dd\.mm\.yyyy"/>
    <numFmt numFmtId="168" formatCode="[$]@"/>
    <numFmt numFmtId="169" formatCode="#,##0.00&quot;   &quot;"/>
    <numFmt numFmtId="170" formatCode="0.0"/>
    <numFmt numFmtId="171" formatCode="[$-415]#,##0"/>
  </numFmts>
  <fonts count="43">
    <font>
      <sz val="10"/>
      <name val="Arial"/>
      <family val="2"/>
    </font>
    <font>
      <b/>
      <i/>
      <sz val="16"/>
      <color indexed="8"/>
      <name val="Arial"/>
      <family val="2"/>
    </font>
    <font>
      <sz val="11"/>
      <color indexed="8"/>
      <name val="Czcionka tekstu podstawowego"/>
      <family val="0"/>
    </font>
    <font>
      <sz val="10"/>
      <color indexed="8"/>
      <name val="Arial CE"/>
      <family val="0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Calibri Light"/>
      <family val="2"/>
    </font>
    <font>
      <sz val="14"/>
      <color indexed="8"/>
      <name val="Calibri Light"/>
      <family val="2"/>
    </font>
    <font>
      <b/>
      <sz val="10"/>
      <color indexed="8"/>
      <name val="Calibri Light"/>
      <family val="2"/>
    </font>
    <font>
      <sz val="8"/>
      <color indexed="8"/>
      <name val="Calibri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5" fillId="0" borderId="0">
      <alignment/>
      <protection/>
    </xf>
    <xf numFmtId="164" fontId="1" fillId="0" borderId="0">
      <alignment horizontal="center"/>
      <protection/>
    </xf>
    <xf numFmtId="0" fontId="1" fillId="0" borderId="0">
      <alignment horizontal="center"/>
      <protection/>
    </xf>
    <xf numFmtId="0" fontId="1" fillId="0" borderId="0">
      <alignment horizontal="center" textRotation="90"/>
      <protection/>
    </xf>
    <xf numFmtId="164" fontId="1" fillId="0" borderId="0">
      <alignment horizontal="center" textRotation="90"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0" fontId="37" fillId="27" borderId="1" applyNumberFormat="0" applyAlignment="0" applyProtection="0"/>
    <xf numFmtId="9" fontId="0" fillId="0" borderId="0" applyFill="0" applyBorder="0" applyAlignment="0" applyProtection="0"/>
    <xf numFmtId="164" fontId="4" fillId="0" borderId="0">
      <alignment/>
      <protection/>
    </xf>
    <xf numFmtId="0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64" fontId="6" fillId="0" borderId="0" xfId="44" applyFont="1">
      <alignment/>
      <protection/>
    </xf>
    <xf numFmtId="164" fontId="7" fillId="0" borderId="0" xfId="56" applyFont="1" applyFill="1" applyBorder="1" applyProtection="1">
      <alignment/>
      <protection/>
    </xf>
    <xf numFmtId="169" fontId="9" fillId="33" borderId="10" xfId="57" applyNumberFormat="1" applyFont="1" applyFill="1" applyBorder="1" applyAlignment="1" applyProtection="1">
      <alignment horizontal="center" vertical="center" wrapText="1"/>
      <protection/>
    </xf>
    <xf numFmtId="164" fontId="9" fillId="0" borderId="0" xfId="44" applyFont="1">
      <alignment/>
      <protection/>
    </xf>
    <xf numFmtId="164" fontId="9" fillId="0" borderId="10" xfId="44" applyFont="1" applyBorder="1" applyAlignment="1">
      <alignment horizontal="center"/>
      <protection/>
    </xf>
    <xf numFmtId="164" fontId="9" fillId="33" borderId="10" xfId="56" applyFont="1" applyFill="1" applyBorder="1" applyAlignment="1" applyProtection="1">
      <alignment horizontal="center" vertical="center"/>
      <protection/>
    </xf>
    <xf numFmtId="168" fontId="9" fillId="33" borderId="10" xfId="56" applyNumberFormat="1" applyFont="1" applyFill="1" applyBorder="1" applyAlignment="1" applyProtection="1">
      <alignment horizontal="left" vertical="center" wrapText="1"/>
      <protection/>
    </xf>
    <xf numFmtId="164" fontId="9" fillId="33" borderId="10" xfId="56" applyFont="1" applyFill="1" applyBorder="1" applyAlignment="1" applyProtection="1">
      <alignment horizontal="left" vertical="center" wrapText="1"/>
      <protection/>
    </xf>
    <xf numFmtId="168" fontId="9" fillId="33" borderId="10" xfId="56" applyNumberFormat="1" applyFont="1" applyFill="1" applyBorder="1" applyAlignment="1" applyProtection="1">
      <alignment horizontal="center" vertical="center" wrapText="1"/>
      <protection/>
    </xf>
    <xf numFmtId="168" fontId="9" fillId="0" borderId="10" xfId="56" applyNumberFormat="1" applyFont="1" applyFill="1" applyBorder="1" applyAlignment="1" applyProtection="1">
      <alignment horizontal="center" vertical="center" wrapText="1"/>
      <protection/>
    </xf>
    <xf numFmtId="164" fontId="9" fillId="33" borderId="10" xfId="44" applyFont="1" applyFill="1" applyBorder="1" applyAlignment="1">
      <alignment horizontal="center" wrapText="1"/>
      <protection/>
    </xf>
    <xf numFmtId="170" fontId="9" fillId="33" borderId="10" xfId="56" applyNumberFormat="1" applyFont="1" applyFill="1" applyBorder="1" applyAlignment="1" applyProtection="1">
      <alignment horizontal="center" vertical="center" wrapText="1"/>
      <protection/>
    </xf>
    <xf numFmtId="167" fontId="9" fillId="33" borderId="10" xfId="56" applyNumberFormat="1" applyFont="1" applyFill="1" applyBorder="1" applyAlignment="1" applyProtection="1">
      <alignment horizontal="center" vertical="center" wrapText="1"/>
      <protection/>
    </xf>
    <xf numFmtId="168" fontId="9" fillId="33" borderId="10" xfId="56" applyNumberFormat="1" applyFont="1" applyFill="1" applyBorder="1" applyAlignment="1" applyProtection="1">
      <alignment horizontal="center" vertical="center"/>
      <protection/>
    </xf>
    <xf numFmtId="167" fontId="9" fillId="34" borderId="10" xfId="56" applyNumberFormat="1" applyFont="1" applyFill="1" applyBorder="1" applyAlignment="1" applyProtection="1">
      <alignment horizontal="center" vertical="center" wrapText="1"/>
      <protection/>
    </xf>
    <xf numFmtId="164" fontId="9" fillId="33" borderId="10" xfId="56" applyNumberFormat="1" applyFont="1" applyFill="1" applyBorder="1" applyAlignment="1" applyProtection="1">
      <alignment horizontal="center" vertical="center" wrapText="1"/>
      <protection/>
    </xf>
    <xf numFmtId="164" fontId="9" fillId="0" borderId="10" xfId="44" applyFont="1" applyFill="1" applyBorder="1" applyAlignment="1">
      <alignment horizontal="center" vertical="center" wrapText="1"/>
      <protection/>
    </xf>
    <xf numFmtId="0" fontId="9" fillId="33" borderId="10" xfId="56" applyNumberFormat="1" applyFont="1" applyFill="1" applyBorder="1" applyAlignment="1" applyProtection="1">
      <alignment horizontal="center" vertical="center" wrapText="1"/>
      <protection/>
    </xf>
    <xf numFmtId="164" fontId="6" fillId="0" borderId="0" xfId="44" applyFont="1" applyAlignment="1">
      <alignment horizontal="center" vertical="center"/>
      <protection/>
    </xf>
    <xf numFmtId="164" fontId="6" fillId="0" borderId="0" xfId="44" applyFont="1" applyAlignment="1">
      <alignment horizontal="center"/>
      <protection/>
    </xf>
    <xf numFmtId="171" fontId="6" fillId="0" borderId="0" xfId="44" applyNumberFormat="1" applyFont="1" applyAlignment="1">
      <alignment horizontal="center"/>
      <protection/>
    </xf>
    <xf numFmtId="164" fontId="8" fillId="0" borderId="0" xfId="56" applyFont="1" applyFill="1" applyBorder="1" applyAlignment="1" applyProtection="1">
      <alignment horizontal="center"/>
      <protection/>
    </xf>
    <xf numFmtId="164" fontId="9" fillId="33" borderId="10" xfId="57" applyFont="1" applyFill="1" applyBorder="1" applyAlignment="1" applyProtection="1">
      <alignment horizontal="center" vertical="center" wrapText="1"/>
      <protection/>
    </xf>
    <xf numFmtId="164" fontId="9" fillId="33" borderId="10" xfId="57" applyFont="1" applyFill="1" applyBorder="1" applyAlignment="1" applyProtection="1">
      <alignment horizontal="center" vertical="center" shrinkToFit="1"/>
      <protection/>
    </xf>
    <xf numFmtId="164" fontId="9" fillId="33" borderId="10" xfId="57" applyFont="1" applyFill="1" applyBorder="1" applyAlignment="1" applyProtection="1">
      <alignment horizontal="center" vertical="center" wrapText="1" shrinkToFit="1"/>
      <protection/>
    </xf>
    <xf numFmtId="164" fontId="9" fillId="33" borderId="10" xfId="44" applyFont="1" applyFill="1" applyBorder="1" applyAlignment="1">
      <alignment horizontal="center" vertical="center" wrapText="1"/>
      <protection/>
    </xf>
    <xf numFmtId="166" fontId="9" fillId="33" borderId="10" xfId="57" applyNumberFormat="1" applyFont="1" applyFill="1" applyBorder="1" applyAlignment="1" applyProtection="1">
      <alignment horizontal="center" vertical="center" wrapText="1"/>
      <protection/>
    </xf>
    <xf numFmtId="167" fontId="9" fillId="33" borderId="10" xfId="57" applyNumberFormat="1" applyFont="1" applyFill="1" applyBorder="1" applyAlignment="1" applyProtection="1">
      <alignment horizontal="center" vertical="center" wrapText="1"/>
      <protection/>
    </xf>
    <xf numFmtId="168" fontId="9" fillId="33" borderId="10" xfId="57" applyNumberFormat="1" applyFont="1" applyFill="1" applyBorder="1" applyAlignment="1" applyProtection="1">
      <alignment horizontal="center" vertical="center" wrapText="1"/>
      <protection/>
    </xf>
    <xf numFmtId="167" fontId="9" fillId="34" borderId="10" xfId="57" applyNumberFormat="1" applyFont="1" applyFill="1" applyBorder="1" applyAlignment="1" applyProtection="1">
      <alignment horizontal="center" vertical="center" wrapText="1"/>
      <protection/>
    </xf>
    <xf numFmtId="169" fontId="9" fillId="33" borderId="10" xfId="57" applyNumberFormat="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eading 1 1" xfId="45"/>
    <cellStyle name="Heading 3" xfId="46"/>
    <cellStyle name="Heading1" xfId="47"/>
    <cellStyle name="Heading1 1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4" xfId="56"/>
    <cellStyle name="Normalny_Arkusz1" xfId="57"/>
    <cellStyle name="Obliczenia" xfId="58"/>
    <cellStyle name="Percent" xfId="59"/>
    <cellStyle name="Result 1" xfId="60"/>
    <cellStyle name="Result 2" xfId="61"/>
    <cellStyle name="Result2" xfId="62"/>
    <cellStyle name="Result2 1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"/>
  <sheetViews>
    <sheetView tabSelected="1" zoomScalePageLayoutView="0" workbookViewId="0" topLeftCell="I1">
      <selection activeCell="F28" sqref="F28"/>
    </sheetView>
  </sheetViews>
  <sheetFormatPr defaultColWidth="9.28125" defaultRowHeight="12.75"/>
  <cols>
    <col min="1" max="1" width="3.8515625" style="1" customWidth="1"/>
    <col min="2" max="2" width="14.8515625" style="1" customWidth="1"/>
    <col min="3" max="3" width="25.140625" style="1" customWidth="1"/>
    <col min="4" max="4" width="26.28125" style="1" customWidth="1"/>
    <col min="5" max="5" width="22.8515625" style="1" customWidth="1"/>
    <col min="6" max="6" width="25.00390625" style="1" customWidth="1"/>
    <col min="7" max="7" width="9.140625" style="1" customWidth="1"/>
    <col min="8" max="8" width="14.00390625" style="1" customWidth="1"/>
    <col min="9" max="9" width="11.57421875" style="1" customWidth="1"/>
    <col min="10" max="10" width="9.28125" style="1" customWidth="1"/>
    <col min="11" max="11" width="10.8515625" style="1" customWidth="1"/>
    <col min="12" max="12" width="21.57421875" style="1" customWidth="1"/>
    <col min="13" max="13" width="9.28125" style="1" customWidth="1"/>
    <col min="14" max="14" width="12.57421875" style="1" customWidth="1"/>
    <col min="15" max="16384" width="9.28125" style="1" customWidth="1"/>
  </cols>
  <sheetData>
    <row r="1" spans="1:256" s="2" customFormat="1" ht="18.75">
      <c r="A1" s="2" t="s">
        <v>0</v>
      </c>
      <c r="IT1" s="1"/>
      <c r="IU1" s="1"/>
      <c r="IV1" s="1"/>
    </row>
    <row r="2" spans="1:13" ht="12.7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256" s="4" customFormat="1" ht="102" customHeight="1">
      <c r="A3" s="23" t="s">
        <v>2</v>
      </c>
      <c r="B3" s="23" t="s">
        <v>3</v>
      </c>
      <c r="C3" s="24" t="s">
        <v>4</v>
      </c>
      <c r="D3" s="25" t="s">
        <v>5</v>
      </c>
      <c r="E3" s="23" t="s">
        <v>6</v>
      </c>
      <c r="F3" s="23" t="s">
        <v>7</v>
      </c>
      <c r="G3" s="23" t="s">
        <v>8</v>
      </c>
      <c r="H3" s="26" t="s">
        <v>9</v>
      </c>
      <c r="I3" s="26" t="s">
        <v>10</v>
      </c>
      <c r="J3" s="27" t="s">
        <v>11</v>
      </c>
      <c r="K3" s="28" t="s">
        <v>12</v>
      </c>
      <c r="L3" s="29" t="s">
        <v>13</v>
      </c>
      <c r="M3" s="30" t="s">
        <v>14</v>
      </c>
      <c r="N3" s="31" t="s">
        <v>15</v>
      </c>
      <c r="O3" s="3" t="s">
        <v>16</v>
      </c>
      <c r="P3" s="3" t="s">
        <v>16</v>
      </c>
      <c r="Q3" s="3" t="s">
        <v>16</v>
      </c>
      <c r="R3" s="3" t="s">
        <v>16</v>
      </c>
      <c r="S3" s="3" t="s">
        <v>16</v>
      </c>
      <c r="T3" s="3" t="s">
        <v>16</v>
      </c>
      <c r="U3" s="3" t="s">
        <v>16</v>
      </c>
      <c r="V3" s="3" t="s">
        <v>16</v>
      </c>
      <c r="W3" s="3" t="s">
        <v>16</v>
      </c>
      <c r="X3" s="3" t="s">
        <v>16</v>
      </c>
      <c r="Y3" s="3" t="s">
        <v>16</v>
      </c>
      <c r="Z3" s="3" t="s">
        <v>16</v>
      </c>
      <c r="IT3" s="1"/>
      <c r="IU3" s="1"/>
      <c r="IV3" s="1"/>
    </row>
    <row r="4" spans="1:256" s="4" customFormat="1" ht="12.75">
      <c r="A4" s="23"/>
      <c r="B4" s="23"/>
      <c r="C4" s="24"/>
      <c r="D4" s="25"/>
      <c r="E4" s="23"/>
      <c r="F4" s="23"/>
      <c r="G4" s="23"/>
      <c r="H4" s="26"/>
      <c r="I4" s="26"/>
      <c r="J4" s="27"/>
      <c r="K4" s="28"/>
      <c r="L4" s="29"/>
      <c r="M4" s="30"/>
      <c r="N4" s="31"/>
      <c r="O4" s="5" t="s">
        <v>17</v>
      </c>
      <c r="P4" s="5" t="s">
        <v>18</v>
      </c>
      <c r="Q4" s="5" t="s">
        <v>19</v>
      </c>
      <c r="R4" s="5" t="s">
        <v>20</v>
      </c>
      <c r="S4" s="5" t="s">
        <v>21</v>
      </c>
      <c r="T4" s="5" t="s">
        <v>22</v>
      </c>
      <c r="U4" s="5" t="s">
        <v>23</v>
      </c>
      <c r="V4" s="5" t="s">
        <v>24</v>
      </c>
      <c r="W4" s="5" t="s">
        <v>25</v>
      </c>
      <c r="X4" s="5" t="s">
        <v>26</v>
      </c>
      <c r="Y4" s="5" t="s">
        <v>27</v>
      </c>
      <c r="Z4" s="5" t="s">
        <v>28</v>
      </c>
      <c r="IT4" s="1"/>
      <c r="IU4" s="1"/>
      <c r="IV4" s="1"/>
    </row>
    <row r="5" spans="1:256" s="4" customFormat="1" ht="53.25" customHeight="1">
      <c r="A5" s="6">
        <v>1</v>
      </c>
      <c r="B5" s="7" t="s">
        <v>29</v>
      </c>
      <c r="C5" s="7" t="s">
        <v>30</v>
      </c>
      <c r="D5" s="8" t="s">
        <v>30</v>
      </c>
      <c r="E5" s="9" t="s">
        <v>31</v>
      </c>
      <c r="F5" s="10" t="s">
        <v>32</v>
      </c>
      <c r="G5" s="10" t="s">
        <v>33</v>
      </c>
      <c r="H5" s="11" t="s">
        <v>34</v>
      </c>
      <c r="I5" s="11" t="s">
        <v>35</v>
      </c>
      <c r="J5" s="12" t="s">
        <v>36</v>
      </c>
      <c r="K5" s="13">
        <v>45322</v>
      </c>
      <c r="L5" s="14" t="s">
        <v>37</v>
      </c>
      <c r="M5" s="15" t="s">
        <v>38</v>
      </c>
      <c r="N5" s="16">
        <v>158000</v>
      </c>
      <c r="O5" s="17"/>
      <c r="P5" s="17">
        <v>70000</v>
      </c>
      <c r="Q5" s="17">
        <v>50000</v>
      </c>
      <c r="R5" s="17">
        <v>28000</v>
      </c>
      <c r="S5" s="17">
        <v>8000</v>
      </c>
      <c r="T5" s="17">
        <v>2000</v>
      </c>
      <c r="U5" s="17"/>
      <c r="V5" s="17"/>
      <c r="W5" s="17"/>
      <c r="X5" s="17"/>
      <c r="Y5" s="17"/>
      <c r="Z5" s="17"/>
      <c r="AA5"/>
      <c r="IT5" s="1"/>
      <c r="IU5" s="1"/>
      <c r="IV5" s="1"/>
    </row>
    <row r="6" spans="1:256" s="4" customFormat="1" ht="53.25" customHeight="1">
      <c r="A6" s="6">
        <v>2</v>
      </c>
      <c r="B6" s="7" t="s">
        <v>29</v>
      </c>
      <c r="C6" s="7" t="s">
        <v>30</v>
      </c>
      <c r="D6" s="8" t="s">
        <v>30</v>
      </c>
      <c r="E6" s="9" t="s">
        <v>31</v>
      </c>
      <c r="F6" s="10" t="s">
        <v>32</v>
      </c>
      <c r="G6" s="10" t="s">
        <v>33</v>
      </c>
      <c r="H6" s="11" t="s">
        <v>34</v>
      </c>
      <c r="I6" s="11" t="s">
        <v>35</v>
      </c>
      <c r="J6" s="12" t="s">
        <v>36</v>
      </c>
      <c r="K6" s="13">
        <v>45322</v>
      </c>
      <c r="L6" s="14" t="s">
        <v>37</v>
      </c>
      <c r="M6" s="15" t="s">
        <v>39</v>
      </c>
      <c r="N6" s="16">
        <v>232000</v>
      </c>
      <c r="O6" s="17"/>
      <c r="P6" s="17"/>
      <c r="Q6" s="17"/>
      <c r="R6" s="17"/>
      <c r="S6" s="17"/>
      <c r="T6" s="17"/>
      <c r="U6" s="17">
        <v>1000</v>
      </c>
      <c r="V6" s="17">
        <v>1000</v>
      </c>
      <c r="W6" s="17">
        <v>10000</v>
      </c>
      <c r="X6" s="17">
        <v>50000</v>
      </c>
      <c r="Y6" s="17">
        <v>70000</v>
      </c>
      <c r="Z6" s="17">
        <v>100000</v>
      </c>
      <c r="AA6"/>
      <c r="IT6" s="1"/>
      <c r="IU6" s="1"/>
      <c r="IV6" s="1"/>
    </row>
    <row r="7" spans="1:256" s="4" customFormat="1" ht="53.25" customHeight="1">
      <c r="A7" s="6">
        <v>3</v>
      </c>
      <c r="B7" s="7" t="s">
        <v>29</v>
      </c>
      <c r="C7" s="7" t="s">
        <v>30</v>
      </c>
      <c r="D7" s="8" t="s">
        <v>30</v>
      </c>
      <c r="E7" s="9" t="s">
        <v>31</v>
      </c>
      <c r="F7" s="10" t="s">
        <v>32</v>
      </c>
      <c r="G7" s="10" t="s">
        <v>33</v>
      </c>
      <c r="H7" s="11" t="s">
        <v>34</v>
      </c>
      <c r="I7" s="11" t="s">
        <v>35</v>
      </c>
      <c r="J7" s="12" t="s">
        <v>36</v>
      </c>
      <c r="K7" s="13">
        <v>45322</v>
      </c>
      <c r="L7" s="14" t="s">
        <v>37</v>
      </c>
      <c r="M7" s="15" t="s">
        <v>40</v>
      </c>
      <c r="N7" s="18">
        <f>SUM(O7:Z7)</f>
        <v>490000</v>
      </c>
      <c r="O7" s="17">
        <v>100000</v>
      </c>
      <c r="P7" s="17">
        <v>70000</v>
      </c>
      <c r="Q7" s="17">
        <v>50000</v>
      </c>
      <c r="R7" s="17">
        <v>28000</v>
      </c>
      <c r="S7" s="17">
        <v>8000</v>
      </c>
      <c r="T7" s="17">
        <v>2000</v>
      </c>
      <c r="U7" s="17">
        <v>1000</v>
      </c>
      <c r="V7" s="17">
        <v>1000</v>
      </c>
      <c r="W7" s="17">
        <v>10000</v>
      </c>
      <c r="X7" s="17">
        <v>50000</v>
      </c>
      <c r="Y7" s="17">
        <v>70000</v>
      </c>
      <c r="Z7" s="17">
        <v>100000</v>
      </c>
      <c r="AA7"/>
      <c r="IT7" s="1"/>
      <c r="IU7" s="1"/>
      <c r="IV7" s="1"/>
    </row>
    <row r="8" spans="1:256" s="4" customFormat="1" ht="53.25" customHeight="1">
      <c r="A8" s="6">
        <v>4</v>
      </c>
      <c r="B8" s="7" t="s">
        <v>29</v>
      </c>
      <c r="C8" s="7" t="s">
        <v>30</v>
      </c>
      <c r="D8" s="8" t="s">
        <v>30</v>
      </c>
      <c r="E8" s="9" t="s">
        <v>31</v>
      </c>
      <c r="F8" s="10" t="s">
        <v>32</v>
      </c>
      <c r="G8" s="10" t="s">
        <v>33</v>
      </c>
      <c r="H8" s="11" t="s">
        <v>34</v>
      </c>
      <c r="I8" s="11" t="s">
        <v>35</v>
      </c>
      <c r="J8" s="12" t="s">
        <v>36</v>
      </c>
      <c r="K8" s="13">
        <v>45322</v>
      </c>
      <c r="L8" s="14" t="s">
        <v>37</v>
      </c>
      <c r="M8" s="15" t="s">
        <v>41</v>
      </c>
      <c r="N8" s="18">
        <f>SUM(O8:Z8)</f>
        <v>490000</v>
      </c>
      <c r="O8" s="17">
        <v>100000</v>
      </c>
      <c r="P8" s="17">
        <v>70000</v>
      </c>
      <c r="Q8" s="17">
        <v>50000</v>
      </c>
      <c r="R8" s="17">
        <v>28000</v>
      </c>
      <c r="S8" s="17">
        <v>8000</v>
      </c>
      <c r="T8" s="17">
        <v>2000</v>
      </c>
      <c r="U8" s="17">
        <v>1000</v>
      </c>
      <c r="V8" s="17">
        <v>1000</v>
      </c>
      <c r="W8" s="17">
        <v>10000</v>
      </c>
      <c r="X8" s="17">
        <v>50000</v>
      </c>
      <c r="Y8" s="17">
        <v>70000</v>
      </c>
      <c r="Z8" s="17">
        <v>100000</v>
      </c>
      <c r="AA8"/>
      <c r="IT8" s="1"/>
      <c r="IU8" s="1"/>
      <c r="IV8" s="1"/>
    </row>
    <row r="9" ht="12.75">
      <c r="K9" s="19"/>
    </row>
    <row r="10" spans="7:14" ht="12.75">
      <c r="G10" s="20"/>
      <c r="H10" s="20"/>
      <c r="I10" s="20"/>
      <c r="J10" s="20"/>
      <c r="K10" s="19"/>
      <c r="L10" s="20"/>
      <c r="M10" s="20" t="s">
        <v>42</v>
      </c>
      <c r="N10" s="21">
        <f>SUM(N5:N9)</f>
        <v>1370000</v>
      </c>
    </row>
  </sheetData>
  <sheetProtection selectLockedCells="1" selectUnlockedCells="1"/>
  <mergeCells count="15">
    <mergeCell ref="J3:J4"/>
    <mergeCell ref="K3:K4"/>
    <mergeCell ref="L3:L4"/>
    <mergeCell ref="M3:M4"/>
    <mergeCell ref="N3:N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25" right="0.25" top="1.5375" bottom="1.5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Dyrektor_MSP</dc:creator>
  <cp:keywords/>
  <dc:description/>
  <cp:lastModifiedBy>Dyrektor_MSP</cp:lastModifiedBy>
  <dcterms:created xsi:type="dcterms:W3CDTF">2024-01-05T12:20:08Z</dcterms:created>
  <dcterms:modified xsi:type="dcterms:W3CDTF">2024-01-05T12:20:08Z</dcterms:modified>
  <cp:category/>
  <cp:version/>
  <cp:contentType/>
  <cp:contentStatus/>
</cp:coreProperties>
</file>