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ocuments\TECHNICZNY\Wszystko dot. przetargów\2026\W trybie ustawy\zp 24 JEDNORAZÓWKA-Kasia\Pytania i odpowiedzi\"/>
    </mc:Choice>
  </mc:AlternateContent>
  <xr:revisionPtr revIDLastSave="0" documentId="13_ncr:1_{D517E365-270F-47CC-921D-1A739651968E}" xr6:coauthVersionLast="47" xr6:coauthVersionMax="47" xr10:uidLastSave="{00000000-0000-0000-0000-000000000000}"/>
  <bookViews>
    <workbookView xWindow="-120" yWindow="-120" windowWidth="29040" windowHeight="15720" xr2:uid="{9A334EAC-D18E-429A-B13C-2E91E193B4E6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I5" i="1" s="1"/>
  <c r="G5" i="1"/>
  <c r="H4" i="1"/>
  <c r="G4" i="1"/>
  <c r="I4" i="1" l="1"/>
  <c r="I6" i="1" s="1"/>
  <c r="J4" i="1"/>
  <c r="J5" i="1"/>
  <c r="J6" i="1" s="1"/>
  <c r="H6" i="1"/>
</calcChain>
</file>

<file path=xl/sharedStrings.xml><?xml version="1.0" encoding="utf-8"?>
<sst xmlns="http://schemas.openxmlformats.org/spreadsheetml/2006/main" count="20" uniqueCount="19">
  <si>
    <t>L.p.</t>
  </si>
  <si>
    <t>Synonim</t>
  </si>
  <si>
    <t>Ilość</t>
  </si>
  <si>
    <t>JM</t>
  </si>
  <si>
    <t>Cena netto PLN</t>
  </si>
  <si>
    <t xml:space="preserve"> VAT</t>
  </si>
  <si>
    <t>Cena jedn.brutto</t>
  </si>
  <si>
    <t>Wartość netto</t>
  </si>
  <si>
    <t>Wartość VAT</t>
  </si>
  <si>
    <t>Wartość brutto</t>
  </si>
  <si>
    <t>Nazwa handlowa produktu, nr katalogowy</t>
  </si>
  <si>
    <t>REF</t>
  </si>
  <si>
    <t>Klasa wyrobu medycznego - klasyfikacja MDR</t>
  </si>
  <si>
    <t>Razem</t>
  </si>
  <si>
    <t>szt</t>
  </si>
  <si>
    <t>Pakiet 76 Filtr z ustnikiem do spirometru</t>
  </si>
  <si>
    <t>Klips na nos Indywidualnie pakowany klips na nos do spirometrii . Wykonany z wytrzymałego plastiku oraz miękkich gąbek</t>
  </si>
  <si>
    <t>Pozcje 1 i 2 kompatybilne ze spirometrem Microlab.</t>
  </si>
  <si>
    <t>Filtr z ustnikiem do spirometru - Filtr antywirusowy i antybakteryjny do spirometru jednorazowego użytku składający się z obudowy wykonanej z medycznego polipropylenu oraz zamkniętej w tej obudowie formatki filtrującej wykonanej z elektrostatycznej włókniny polipropylenowej, której poziom i skuteczność filtracji potwierdzona jest odpowiednimi badaniami.  Stopień filtracji: bakterie - 99,99% przy 30l/min, wirusy - 99,98% przy 30l/min. Spełnia wymagania normy ISO 26782 w zakresie oporów przepływu Posiada deklarację zgodności CE zgodnie z DIN EN ISO EN ISO 13485:2016/A11:2021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</si>
</sst>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#,##0.00&quot; zł &quot;;&quot;-&quot;#,##0.00&quot; zł &quot;;&quot; -&quot;00&quot; zł &quot;;&quot; &quot;@&quot; &quot;"/>
    <numFmt numFmtId="165" formatCode="hh&quot;:&quot;mm&quot;:&quot;ss"/>
    <numFmt numFmtId="166" formatCode="[$-415]General"/>
    <numFmt numFmtId="167" formatCode="&quot; &quot;#,##0.00&quot; &quot;[$zł-415]&quot; &quot;;&quot;-&quot;#,##0.00&quot; &quot;[$zł-415]&quot; &quot;;&quot; -&quot;00&quot; &quot;[$zł-415]&quot; &quot;;&quot; &quot;@&quot; &quot;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4"/>
      <color rgb="FFFF0000"/>
      <name val="Times New Roman"/>
      <family val="1"/>
      <charset val="238"/>
    </font>
    <font>
      <sz val="11"/>
      <color rgb="FF000000"/>
      <name val="Arial CE"/>
      <charset val="238"/>
    </font>
    <font>
      <sz val="14"/>
      <color theme="1"/>
      <name val="Calibri"/>
      <family val="2"/>
      <charset val="238"/>
      <scheme val="minor"/>
    </font>
    <font>
      <sz val="14"/>
      <color rgb="FF005E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64" fontId="3" fillId="0" borderId="0" applyFont="0" applyBorder="0" applyProtection="0"/>
    <xf numFmtId="0" fontId="3" fillId="0" borderId="0" applyNumberFormat="0" applyFont="0" applyBorder="0" applyProtection="0"/>
    <xf numFmtId="165" fontId="5" fillId="0" borderId="0" applyBorder="0" applyProtection="0"/>
    <xf numFmtId="164" fontId="3" fillId="0" borderId="0" applyFont="0" applyBorder="0" applyProtection="0"/>
    <xf numFmtId="0" fontId="3" fillId="0" borderId="0" applyNumberFormat="0" applyFont="0" applyBorder="0" applyProtection="0"/>
    <xf numFmtId="9" fontId="3" fillId="0" borderId="0" applyFont="0" applyBorder="0" applyProtection="0"/>
    <xf numFmtId="166" fontId="3" fillId="0" borderId="0" applyFont="0" applyBorder="0" applyProtection="0"/>
  </cellStyleXfs>
  <cellXfs count="20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9" fontId="2" fillId="0" borderId="2" xfId="0" applyNumberFormat="1" applyFont="1" applyBorder="1"/>
    <xf numFmtId="4" fontId="2" fillId="0" borderId="2" xfId="0" applyNumberFormat="1" applyFont="1" applyBorder="1"/>
    <xf numFmtId="2" fontId="2" fillId="0" borderId="2" xfId="0" applyNumberFormat="1" applyFont="1" applyBorder="1"/>
    <xf numFmtId="0" fontId="1" fillId="0" borderId="0" xfId="0" applyFont="1" applyAlignment="1">
      <alignment horizontal="right"/>
    </xf>
    <xf numFmtId="4" fontId="1" fillId="0" borderId="2" xfId="0" applyNumberFormat="1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3" fontId="2" fillId="0" borderId="2" xfId="0" applyNumberFormat="1" applyFont="1" applyBorder="1" applyAlignment="1">
      <alignment horizontal="right"/>
    </xf>
    <xf numFmtId="9" fontId="1" fillId="2" borderId="2" xfId="0" applyNumberFormat="1" applyFont="1" applyFill="1" applyBorder="1" applyAlignment="1">
      <alignment horizontal="center"/>
    </xf>
    <xf numFmtId="0" fontId="6" fillId="0" borderId="0" xfId="0" applyFont="1"/>
    <xf numFmtId="0" fontId="4" fillId="0" borderId="0" xfId="0" applyFont="1"/>
    <xf numFmtId="9" fontId="2" fillId="0" borderId="0" xfId="0" applyNumberFormat="1" applyFont="1"/>
    <xf numFmtId="167" fontId="7" fillId="0" borderId="2" xfId="0" applyNumberFormat="1" applyFont="1" applyBorder="1"/>
    <xf numFmtId="0" fontId="8" fillId="0" borderId="2" xfId="0" applyFont="1" applyBorder="1" applyAlignment="1">
      <alignment horizontal="right"/>
    </xf>
    <xf numFmtId="0" fontId="9" fillId="0" borderId="0" xfId="0" applyFont="1"/>
    <xf numFmtId="0" fontId="1" fillId="0" borderId="1" xfId="0" applyFont="1" applyBorder="1" applyAlignment="1">
      <alignment horizontal="left" vertical="center"/>
    </xf>
  </cellXfs>
  <cellStyles count="8">
    <cellStyle name="Excel Built-in Currency" xfId="4" xr:uid="{EE372277-8976-434D-8CAC-5ECB6DBBCF95}"/>
    <cellStyle name="Excel Built-in Explanatory Text 2" xfId="6" xr:uid="{F6C0394B-9F63-4581-AF5E-5940E463FC42}"/>
    <cellStyle name="Excel Built-in Normal" xfId="7" xr:uid="{047F43AA-06CE-4B1C-B9FF-E27E2C4636DA}"/>
    <cellStyle name="Normal_09KAT System 6 wzor" xfId="3" xr:uid="{B033714C-90E8-4E16-BB29-433E0C1F495A}"/>
    <cellStyle name="Normalny" xfId="0" builtinId="0"/>
    <cellStyle name="Normalny 2" xfId="2" xr:uid="{E40BA5E0-DB14-42E7-BE5D-F4E9C8D9A243}"/>
    <cellStyle name="Normalny 3" xfId="5" xr:uid="{E3859451-38C9-4F38-9A95-71664EF26C45}"/>
    <cellStyle name="Walutowy 2" xfId="1" xr:uid="{A3712295-D436-4442-A21A-99E30E725B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C523B-6595-4807-9C45-571EA0C4F75D}">
  <dimension ref="A2:AMJ11"/>
  <sheetViews>
    <sheetView tabSelected="1" zoomScale="52" zoomScaleNormal="52" workbookViewId="0">
      <selection activeCell="B4" sqref="B4"/>
    </sheetView>
  </sheetViews>
  <sheetFormatPr defaultRowHeight="15" x14ac:dyDescent="0.25"/>
  <cols>
    <col min="2" max="2" width="124.7109375" customWidth="1"/>
    <col min="3" max="3" width="41.7109375" customWidth="1"/>
    <col min="4" max="4" width="12.140625" customWidth="1"/>
    <col min="5" max="5" width="17.7109375" customWidth="1"/>
    <col min="6" max="6" width="16.7109375" customWidth="1"/>
    <col min="7" max="7" width="15.7109375" customWidth="1"/>
    <col min="8" max="8" width="20.42578125" customWidth="1"/>
    <col min="9" max="9" width="18.42578125" customWidth="1"/>
    <col min="10" max="10" width="19.42578125" customWidth="1"/>
    <col min="11" max="11" width="19.140625" customWidth="1"/>
    <col min="12" max="14" width="17.5703125" customWidth="1"/>
  </cols>
  <sheetData>
    <row r="2" spans="1:1024" ht="17.649999999999999" customHeight="1" x14ac:dyDescent="0.3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"/>
      <c r="M2" s="1"/>
      <c r="N2" s="1"/>
    </row>
    <row r="3" spans="1:1024" ht="17.649999999999999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12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2" t="s">
        <v>11</v>
      </c>
      <c r="M3" s="3" t="s">
        <v>12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</row>
    <row r="4" spans="1:1024" ht="132.75" customHeight="1" x14ac:dyDescent="0.3">
      <c r="A4" s="11">
        <v>1</v>
      </c>
      <c r="B4" s="9" t="s">
        <v>18</v>
      </c>
      <c r="C4" s="17">
        <v>500</v>
      </c>
      <c r="D4" s="5" t="s">
        <v>14</v>
      </c>
      <c r="E4" s="16"/>
      <c r="F4" s="4">
        <v>0.08</v>
      </c>
      <c r="G4" s="6">
        <f>E4+(E4*F4)</f>
        <v>0</v>
      </c>
      <c r="H4" s="5">
        <f>C4*E4</f>
        <v>0</v>
      </c>
      <c r="I4" s="6">
        <f>F4*H4</f>
        <v>0</v>
      </c>
      <c r="J4" s="5">
        <f>H4+(F4*H4)</f>
        <v>0</v>
      </c>
      <c r="K4" s="9"/>
      <c r="L4" s="9"/>
      <c r="M4" s="9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</row>
    <row r="5" spans="1:1024" ht="114" customHeight="1" x14ac:dyDescent="0.3">
      <c r="A5" s="11">
        <v>2</v>
      </c>
      <c r="B5" s="9" t="s">
        <v>16</v>
      </c>
      <c r="C5" s="17">
        <v>500</v>
      </c>
      <c r="D5" s="5" t="s">
        <v>14</v>
      </c>
      <c r="E5" s="16"/>
      <c r="F5" s="4">
        <v>0.08</v>
      </c>
      <c r="G5" s="6">
        <f>E5+(E5*F5)</f>
        <v>0</v>
      </c>
      <c r="H5" s="5">
        <f>C5*E5</f>
        <v>0</v>
      </c>
      <c r="I5" s="6">
        <f>F5*H5</f>
        <v>0</v>
      </c>
      <c r="J5" s="5">
        <f>H5+(F5*H5)</f>
        <v>0</v>
      </c>
      <c r="K5" s="9"/>
      <c r="L5" s="9"/>
      <c r="M5" s="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</row>
    <row r="6" spans="1:1024" s="14" customFormat="1" ht="70.5" customHeight="1" x14ac:dyDescent="0.3">
      <c r="A6" s="1"/>
      <c r="B6" s="1"/>
      <c r="C6" s="1"/>
      <c r="D6" s="1"/>
      <c r="E6" s="1"/>
      <c r="F6" s="1"/>
      <c r="G6" s="7" t="s">
        <v>13</v>
      </c>
      <c r="H6" s="8">
        <f>SUM(H4:H5)</f>
        <v>0</v>
      </c>
      <c r="I6" s="8">
        <f>SUM(I4:I5)</f>
        <v>0</v>
      </c>
      <c r="J6" s="8">
        <f>SUM(J4:J5)</f>
        <v>0</v>
      </c>
      <c r="K6" s="1"/>
      <c r="L6" s="1"/>
      <c r="M6" s="1"/>
      <c r="N6" s="1"/>
    </row>
    <row r="7" spans="1:1024" ht="18.75" x14ac:dyDescent="0.3">
      <c r="A7" s="1"/>
      <c r="B7" s="1"/>
      <c r="C7" s="1"/>
      <c r="D7" s="1"/>
      <c r="E7" s="1"/>
      <c r="F7" s="15"/>
      <c r="G7" s="1"/>
      <c r="H7" s="1"/>
      <c r="I7" s="1"/>
      <c r="J7" s="1"/>
      <c r="K7" s="1"/>
      <c r="L7" s="1"/>
      <c r="M7" s="1"/>
      <c r="N7" s="1"/>
    </row>
    <row r="8" spans="1:1024" ht="52.9" customHeight="1" x14ac:dyDescent="0.3">
      <c r="A8" s="1"/>
      <c r="B8" s="18" t="s">
        <v>17</v>
      </c>
      <c r="C8" s="1"/>
      <c r="D8" s="1"/>
      <c r="E8" s="1"/>
      <c r="F8" s="15"/>
      <c r="G8" s="1"/>
      <c r="H8" s="1"/>
      <c r="I8" s="1"/>
      <c r="J8" s="1"/>
      <c r="K8" s="1"/>
      <c r="L8" s="1"/>
      <c r="M8" s="1"/>
      <c r="N8" s="1"/>
    </row>
    <row r="9" spans="1:1024" ht="18.7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024" ht="18.75" x14ac:dyDescent="0.3">
      <c r="A10" s="1"/>
      <c r="B10" s="10"/>
      <c r="C10" s="1"/>
      <c r="D10" s="1"/>
      <c r="E10" s="1"/>
      <c r="F10" s="15"/>
      <c r="G10" s="1"/>
      <c r="H10" s="1"/>
      <c r="I10" s="1"/>
      <c r="J10" s="1"/>
      <c r="K10" s="1"/>
      <c r="L10" s="1"/>
      <c r="M10" s="1"/>
      <c r="N10" s="1"/>
    </row>
    <row r="11" spans="1:1024" ht="18.75" x14ac:dyDescent="0.3">
      <c r="B11" s="13"/>
    </row>
  </sheetData>
  <mergeCells count="1"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Zest 03714</dc:creator>
  <cp:lastModifiedBy>Katarzyna Szymczyk</cp:lastModifiedBy>
  <dcterms:created xsi:type="dcterms:W3CDTF">2026-08-09T08:57:51Z</dcterms:created>
  <dcterms:modified xsi:type="dcterms:W3CDTF">2026-10-19T07:32:57Z</dcterms:modified>
</cp:coreProperties>
</file>