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240" yWindow="108" windowWidth="14808" windowHeight="8016"/>
  </bookViews>
  <sheets>
    <sheet name="Formularz as. - cen." sheetId="4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P49" i="4" l="1"/>
  <c r="Q49" i="4"/>
  <c r="P38" i="4"/>
  <c r="Q38" i="4" l="1"/>
</calcChain>
</file>

<file path=xl/sharedStrings.xml><?xml version="1.0" encoding="utf-8"?>
<sst xmlns="http://schemas.openxmlformats.org/spreadsheetml/2006/main" count="436" uniqueCount="199">
  <si>
    <t>rodzaj druku</t>
  </si>
  <si>
    <t>format</t>
  </si>
  <si>
    <t>papier</t>
  </si>
  <si>
    <t>gramatura</t>
  </si>
  <si>
    <t>zaproszenia</t>
  </si>
  <si>
    <t>zaproszenia Otwarcie</t>
  </si>
  <si>
    <t>A6</t>
  </si>
  <si>
    <t>zaproszenia Zjazd Marek</t>
  </si>
  <si>
    <t>MN!</t>
  </si>
  <si>
    <t>A1</t>
  </si>
  <si>
    <t xml:space="preserve">Multi Art. Silk </t>
  </si>
  <si>
    <t>200 g</t>
  </si>
  <si>
    <t>Otwarcie</t>
  </si>
  <si>
    <t xml:space="preserve">program otwarcia </t>
  </si>
  <si>
    <t>broszura Zjazd Marek</t>
  </si>
  <si>
    <t>ulotka_mapa Szlak Legionów</t>
  </si>
  <si>
    <t xml:space="preserve">G-PRINT </t>
  </si>
  <si>
    <t>100 g</t>
  </si>
  <si>
    <t>ulotka MN!</t>
  </si>
  <si>
    <t>pocztówki</t>
  </si>
  <si>
    <t>wizytówki</t>
  </si>
  <si>
    <t>standard</t>
  </si>
  <si>
    <t xml:space="preserve">Multi Art. Silk + folia soft tuoch </t>
  </si>
  <si>
    <t>350 g</t>
  </si>
  <si>
    <t>wydawnictwa specjalne/ okolicznościowe</t>
  </si>
  <si>
    <t>Zeszyt</t>
  </si>
  <si>
    <t>zeszyty historyczne</t>
  </si>
  <si>
    <t>KNH</t>
  </si>
  <si>
    <t xml:space="preserve">KNH </t>
  </si>
  <si>
    <t>Olimpiada</t>
  </si>
  <si>
    <t xml:space="preserve">opis </t>
  </si>
  <si>
    <t>Wielość rzeczywistości</t>
  </si>
  <si>
    <t>Multi Offset</t>
  </si>
  <si>
    <t>140 g</t>
  </si>
  <si>
    <t>ulotka / mapa</t>
  </si>
  <si>
    <t>ulotka_mapa Sulejówek</t>
  </si>
  <si>
    <t xml:space="preserve">A5 + 2 x skrzydełko </t>
  </si>
  <si>
    <t xml:space="preserve">ilość  stron </t>
  </si>
  <si>
    <t>Młodzieżowa Rada Muzeum</t>
  </si>
  <si>
    <t xml:space="preserve">A5 + zakładka + zakładki wewnętrzne </t>
  </si>
  <si>
    <t>broszura do ścieżki rodzinnej</t>
  </si>
  <si>
    <t xml:space="preserve">Program dla rodzin </t>
  </si>
  <si>
    <t>Oferta dla Niepodległej (oferta muzealna + oferta dla Miejsca Spotkań)</t>
  </si>
  <si>
    <t>czerwiec/lipiec</t>
  </si>
  <si>
    <t>wrzesień</t>
  </si>
  <si>
    <t>Plakat 2</t>
  </si>
  <si>
    <t>kartki do stempelków</t>
  </si>
  <si>
    <t xml:space="preserve">karton jednostronny alfa upside / Multi Card - pocztówki, </t>
  </si>
  <si>
    <t>pocztówki - komplety</t>
  </si>
  <si>
    <t>Karteczki składane tytułowe</t>
  </si>
  <si>
    <t xml:space="preserve">MultiDesign Natural </t>
  </si>
  <si>
    <t>druk 4+4</t>
  </si>
  <si>
    <t>1+1 ( kolor czarny ), falcowanie na środku</t>
  </si>
  <si>
    <t>130g</t>
  </si>
  <si>
    <t>Koperty</t>
  </si>
  <si>
    <t>SH Recykling, szary/ szary ( Europapier/ Impap )</t>
  </si>
  <si>
    <t>140g</t>
  </si>
  <si>
    <t>przed złożeniem:        180 x 230 mm,      po złożeniu 150 x 115 mm</t>
  </si>
  <si>
    <t>przed złożeniem 140 x 180 mm, po złożeniu 140 x 90 mm</t>
  </si>
  <si>
    <t>broszura ogólnomuzealna + mapa (skrzydełko)</t>
  </si>
  <si>
    <t xml:space="preserve">28+okładka </t>
  </si>
  <si>
    <t>broszura wystawa stała + mapa (skrzydełka)</t>
  </si>
  <si>
    <t>A5 +  2 x skrzydełko</t>
  </si>
  <si>
    <t xml:space="preserve">druk 4+4, okładka z 2 szerokimi skrzydełkami- przednie i tylne, szyta zeszytowo po dłuższym boku, wkład ze skrzydełkiem szerokim po prawej stronie - 8-10 szt.  </t>
  </si>
  <si>
    <t>czerwiec/ lipiec</t>
  </si>
  <si>
    <t>4+4 (60 wzorów)</t>
  </si>
  <si>
    <t xml:space="preserve">Multi Offset -  wkład                                                       Multi Offset -  okładka  </t>
  </si>
  <si>
    <t>300g,                    130g</t>
  </si>
  <si>
    <t>200 x 250</t>
  </si>
  <si>
    <t xml:space="preserve">Alto satin naturel - okładka                                                Multi Disign Original - wkład </t>
  </si>
  <si>
    <t>50 x 50  cm</t>
  </si>
  <si>
    <t>130 g                     350g</t>
  </si>
  <si>
    <t>300g,                       130g</t>
  </si>
  <si>
    <t xml:space="preserve">druk 4+1, (11 wzorów) </t>
  </si>
  <si>
    <t>druk 1+0 (czarny), wykrojnik, sztancowanie z bigiem, taśma klejąca na zamknięciu koperty</t>
  </si>
  <si>
    <t>druk 4+4, szycie zeszytowe po dłuższym boku, okładka ze skrzydełkami szerokimi - przednim i tylnym
okładka 4+4</t>
  </si>
  <si>
    <t>4+4</t>
  </si>
  <si>
    <t>od A5 do A6</t>
  </si>
  <si>
    <t xml:space="preserve">druk Gmund Cotton linen cream </t>
  </si>
  <si>
    <t>220 g</t>
  </si>
  <si>
    <t>druk 4+0</t>
  </si>
  <si>
    <t>Październik</t>
  </si>
  <si>
    <t>Lipiec</t>
  </si>
  <si>
    <t>inne druki</t>
  </si>
  <si>
    <t>w ciągu roku</t>
  </si>
  <si>
    <t>A5</t>
  </si>
  <si>
    <t>druk 4+4 - szycie zeszytowe</t>
  </si>
  <si>
    <t>ok. 16 + 4</t>
  </si>
  <si>
    <t>16 + 4</t>
  </si>
  <si>
    <t>40 + okładka  4</t>
  </si>
  <si>
    <t>A1 składana do A5</t>
  </si>
  <si>
    <t>A4 do DL składana</t>
  </si>
  <si>
    <t>druk 4 + 4</t>
  </si>
  <si>
    <t>MN! + Specyfika Envelo!</t>
  </si>
  <si>
    <t>druk 4+4, oprawa klejona, okładka zakrywająca, 
okładka 4 + 0</t>
  </si>
  <si>
    <t>40 + Okładka  4</t>
  </si>
  <si>
    <t>druk 4+4, oprawa klejona,
okładka 4 + 0</t>
  </si>
  <si>
    <t>wydawnictwa specjalne/okolicznościowe</t>
  </si>
  <si>
    <t>druk 4+4, oprawa klejona, okładka</t>
  </si>
  <si>
    <t>40 + Okładka 4</t>
  </si>
  <si>
    <t>B5 (max.170x240, 165x235)</t>
  </si>
  <si>
    <t xml:space="preserve">40 + Okładka 4 </t>
  </si>
  <si>
    <t>druk 4+4 na formacie A1 i docięcie do formatu 50 x 50
(4 + 4??)</t>
  </si>
  <si>
    <t>A1 do A5 składana</t>
  </si>
  <si>
    <t>Multi Offset/G-PRINT</t>
  </si>
  <si>
    <t>A4 do A5</t>
  </si>
  <si>
    <t>Folder lekcji</t>
  </si>
  <si>
    <t xml:space="preserve">czerwiec </t>
  </si>
  <si>
    <t>druk 4+4, szycie zeszytowe po dłuższym boku,okładka 4+4</t>
  </si>
  <si>
    <t>A4</t>
  </si>
  <si>
    <t xml:space="preserve">Karta Pracy </t>
  </si>
  <si>
    <t>Druk 4+4</t>
  </si>
  <si>
    <t>120 g</t>
  </si>
  <si>
    <t>lipiec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</si>
  <si>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</si>
  <si>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</si>
  <si>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</si>
  <si>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</si>
  <si>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</si>
  <si>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</si>
  <si>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</si>
  <si>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</si>
  <si>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</si>
  <si>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</si>
  <si>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</si>
  <si>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</si>
  <si>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</si>
  <si>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</si>
  <si>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</si>
  <si>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</si>
  <si>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</si>
  <si>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</si>
  <si>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 xml:space="preserve">Multi Disign Original -  wkład                                         Multi Disign Original - okładka </t>
  </si>
  <si>
    <t xml:space="preserve">Multi Offset -  wkład                                                Multi Offset  - okładka </t>
  </si>
  <si>
    <t>2.1.</t>
  </si>
  <si>
    <t>2.2.</t>
  </si>
  <si>
    <t>2.3.</t>
  </si>
  <si>
    <t>2.4.</t>
  </si>
  <si>
    <t>2.5.</t>
  </si>
  <si>
    <t>2.6.</t>
  </si>
  <si>
    <t>3.1.</t>
  </si>
  <si>
    <t>3.2.</t>
  </si>
  <si>
    <t>3.3.</t>
  </si>
  <si>
    <t>3.4.</t>
  </si>
  <si>
    <t>4.1.</t>
  </si>
  <si>
    <t>Multi Disign Original - wkład
Multi Disign Original - okładka</t>
  </si>
  <si>
    <t xml:space="preserve">Multi Offset -  wkład
Multi Offset  - okładka </t>
  </si>
  <si>
    <t>tłoczenie Gmund Heidi used white</t>
  </si>
  <si>
    <t xml:space="preserve">300 g </t>
  </si>
  <si>
    <t>330 g</t>
  </si>
  <si>
    <t>130 g/200 g</t>
  </si>
  <si>
    <t>140 g/190 g</t>
  </si>
  <si>
    <t>Multi Disign Original</t>
  </si>
  <si>
    <t>130 g</t>
  </si>
  <si>
    <t xml:space="preserve">Multi Disign Original </t>
  </si>
  <si>
    <t xml:space="preserve">140 g/190 g              </t>
  </si>
  <si>
    <t>karton jednostronny alfa upside</t>
  </si>
  <si>
    <t xml:space="preserve">Multi Card </t>
  </si>
  <si>
    <t>300 g</t>
  </si>
  <si>
    <t>wersja podstawowa</t>
  </si>
  <si>
    <t>opcja</t>
  </si>
  <si>
    <t>L.p.</t>
  </si>
  <si>
    <t>folder</t>
  </si>
  <si>
    <t>broszura</t>
  </si>
  <si>
    <t>plakat</t>
  </si>
  <si>
    <t>ulotka</t>
  </si>
  <si>
    <t>nazwa robocza nadana przez Zamawiajacego</t>
  </si>
  <si>
    <t xml:space="preserve">przybliżony termin realizacji </t>
  </si>
  <si>
    <t>rodzaj wersji (podstawowa / opcjonalna)</t>
  </si>
  <si>
    <t>-</t>
  </si>
  <si>
    <t>druk 4+1 (3 rodzaje po 76500)</t>
  </si>
  <si>
    <t>nakład (szt.)</t>
  </si>
  <si>
    <t>x</t>
  </si>
  <si>
    <t>Stawka VAT</t>
  </si>
  <si>
    <t>Razem:</t>
  </si>
  <si>
    <t>Październik / listopad</t>
  </si>
  <si>
    <t>październik</t>
  </si>
  <si>
    <t>Lipiec / sierpnień</t>
  </si>
  <si>
    <t>lipiec / sierpnień</t>
  </si>
  <si>
    <t>sierpnień / wrzesień</t>
  </si>
  <si>
    <t xml:space="preserve">wrzesień / pazdziernik </t>
  </si>
  <si>
    <t xml:space="preserve">czerwiec /lipiec/październik/ grudzień </t>
  </si>
  <si>
    <t>czerwiec</t>
  </si>
  <si>
    <t>lipiec / sierpień</t>
  </si>
  <si>
    <t>lakierowanie wybiórcze, tłoczenie*</t>
  </si>
  <si>
    <t>*należy podać cenę tylko za dodadtkową usługę, niezależnie od rodzaju papieru na którym będziemy drukować</t>
  </si>
  <si>
    <t>CZĘŚĆ 1</t>
  </si>
  <si>
    <t>CZĘŚĆ 2</t>
  </si>
  <si>
    <t>CZĘŚĆ 3</t>
  </si>
  <si>
    <t>CZĘŚĆ 4</t>
  </si>
  <si>
    <t>A4 składane do A5 (kompatybilne z książeczką do ścieżki rodzinnej), kolory</t>
  </si>
  <si>
    <t xml:space="preserve">pomoc edukacyjna do ścieżki rodzinnej </t>
  </si>
  <si>
    <t>Załącznik nr 1 do SIWZ</t>
  </si>
  <si>
    <t>Stawka VAT (%)</t>
  </si>
  <si>
    <t>Cena jedn. netto (za 1 szt.) wersja podstawowa/opcja [zł]</t>
  </si>
  <si>
    <t>Wartość netto wersja podstawowa / opcja (kol. 9 x 12) [zł]</t>
  </si>
  <si>
    <t>Kwota VAT (kol. 13x14) [zł]</t>
  </si>
  <si>
    <t>Wartość brutto oferty wyłącznie  wersja podstawowa (kol. 13+15) [zł]</t>
  </si>
  <si>
    <t>Wartość oferty brutto wersja podstawowa łącznie z opcjami (13+15)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</si>
</sst>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right"/>
    </xf>
    <xf numFmtId="0" fontId="6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16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6" fontId="4" fillId="0" borderId="3" xfId="0" applyNumberFormat="1" applyFont="1" applyFill="1" applyBorder="1" applyAlignment="1">
      <alignment horizont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" fontId="4" fillId="0" borderId="2" xfId="0" applyNumberFormat="1" applyFont="1" applyFill="1" applyBorder="1" applyAlignment="1">
      <alignment horizontal="center" vertical="center" wrapText="1"/>
    </xf>
    <xf numFmtId="16" fontId="4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abSelected="1" view="pageBreakPreview" zoomScale="60" zoomScaleNormal="70" workbookViewId="0">
      <selection activeCell="Q63" sqref="Q63"/>
    </sheetView>
  </sheetViews>
  <sheetFormatPr defaultColWidth="8.88671875" defaultRowHeight="14.4" x14ac:dyDescent="0.3"/>
  <cols>
    <col min="1" max="1" width="8.88671875" style="3"/>
    <col min="2" max="2" width="12.88671875" style="4" customWidth="1"/>
    <col min="3" max="3" width="27.77734375" style="9" customWidth="1"/>
    <col min="4" max="4" width="12.77734375" style="7" customWidth="1"/>
    <col min="5" max="5" width="30.6640625" style="9" customWidth="1"/>
    <col min="6" max="6" width="16" style="9" customWidth="1"/>
    <col min="7" max="7" width="32.109375" style="9" customWidth="1"/>
    <col min="8" max="8" width="10.33203125" style="4" customWidth="1"/>
    <col min="9" max="9" width="11.33203125" style="7" customWidth="1"/>
    <col min="10" max="10" width="14.33203125" style="7" customWidth="1"/>
    <col min="11" max="11" width="13.109375" style="7" customWidth="1"/>
    <col min="12" max="13" width="17.6640625" style="4" customWidth="1"/>
    <col min="14" max="14" width="16.109375" style="4" customWidth="1"/>
    <col min="15" max="16" width="15.6640625" style="4" customWidth="1"/>
    <col min="17" max="17" width="16.21875" style="4" customWidth="1"/>
    <col min="18" max="16384" width="8.88671875" style="4"/>
  </cols>
  <sheetData>
    <row r="1" spans="1:17" x14ac:dyDescent="0.3">
      <c r="Q1" s="32" t="s">
        <v>192</v>
      </c>
    </row>
    <row r="2" spans="1:17" x14ac:dyDescent="0.3">
      <c r="A2" s="3" t="s">
        <v>186</v>
      </c>
    </row>
    <row r="3" spans="1:17" ht="72" x14ac:dyDescent="0.3">
      <c r="A3" s="13" t="s">
        <v>161</v>
      </c>
      <c r="B3" s="2" t="s">
        <v>0</v>
      </c>
      <c r="C3" s="2" t="s">
        <v>166</v>
      </c>
      <c r="D3" s="2" t="s">
        <v>1</v>
      </c>
      <c r="E3" s="2" t="s">
        <v>2</v>
      </c>
      <c r="F3" s="2" t="s">
        <v>3</v>
      </c>
      <c r="G3" s="2" t="s">
        <v>30</v>
      </c>
      <c r="H3" s="2" t="s">
        <v>37</v>
      </c>
      <c r="I3" s="2" t="s">
        <v>171</v>
      </c>
      <c r="J3" s="2" t="s">
        <v>167</v>
      </c>
      <c r="K3" s="2" t="s">
        <v>168</v>
      </c>
      <c r="L3" s="13" t="s">
        <v>194</v>
      </c>
      <c r="M3" s="16" t="s">
        <v>195</v>
      </c>
      <c r="N3" s="16" t="s">
        <v>193</v>
      </c>
      <c r="O3" s="22" t="s">
        <v>196</v>
      </c>
      <c r="P3" s="16" t="s">
        <v>197</v>
      </c>
      <c r="Q3" s="34" t="s">
        <v>198</v>
      </c>
    </row>
    <row r="4" spans="1:17" x14ac:dyDescent="0.3">
      <c r="A4" s="11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  <c r="Q4" s="2">
        <v>17</v>
      </c>
    </row>
    <row r="5" spans="1:17" ht="30.6" customHeight="1" x14ac:dyDescent="0.3">
      <c r="A5" s="41" t="s">
        <v>114</v>
      </c>
      <c r="B5" s="35" t="s">
        <v>163</v>
      </c>
      <c r="C5" s="35" t="s">
        <v>59</v>
      </c>
      <c r="D5" s="35" t="s">
        <v>36</v>
      </c>
      <c r="E5" s="10" t="s">
        <v>133</v>
      </c>
      <c r="F5" s="10" t="s">
        <v>150</v>
      </c>
      <c r="G5" s="35" t="s">
        <v>75</v>
      </c>
      <c r="H5" s="35">
        <v>20</v>
      </c>
      <c r="I5" s="35">
        <v>40000</v>
      </c>
      <c r="J5" s="35" t="s">
        <v>113</v>
      </c>
      <c r="K5" s="10" t="s">
        <v>159</v>
      </c>
      <c r="L5" s="6"/>
      <c r="M5" s="18"/>
      <c r="N5" s="6"/>
      <c r="O5" s="6"/>
      <c r="P5" s="6"/>
      <c r="Q5" s="6" t="s">
        <v>172</v>
      </c>
    </row>
    <row r="6" spans="1:17" ht="36.6" customHeight="1" x14ac:dyDescent="0.3">
      <c r="A6" s="41"/>
      <c r="B6" s="35"/>
      <c r="C6" s="35"/>
      <c r="D6" s="35"/>
      <c r="E6" s="10" t="s">
        <v>132</v>
      </c>
      <c r="F6" s="14" t="s">
        <v>151</v>
      </c>
      <c r="G6" s="35"/>
      <c r="H6" s="35"/>
      <c r="I6" s="35"/>
      <c r="J6" s="35"/>
      <c r="K6" s="10" t="s">
        <v>160</v>
      </c>
      <c r="L6" s="6"/>
      <c r="M6" s="6"/>
      <c r="N6" s="6"/>
      <c r="O6" s="6"/>
      <c r="P6" s="6" t="s">
        <v>172</v>
      </c>
      <c r="Q6" s="6"/>
    </row>
    <row r="7" spans="1:17" ht="28.8" x14ac:dyDescent="0.3">
      <c r="A7" s="42" t="s">
        <v>115</v>
      </c>
      <c r="B7" s="50" t="s">
        <v>162</v>
      </c>
      <c r="C7" s="50" t="s">
        <v>106</v>
      </c>
      <c r="D7" s="50" t="s">
        <v>85</v>
      </c>
      <c r="E7" s="10" t="s">
        <v>146</v>
      </c>
      <c r="F7" s="14" t="s">
        <v>151</v>
      </c>
      <c r="G7" s="50" t="s">
        <v>108</v>
      </c>
      <c r="H7" s="50">
        <v>20</v>
      </c>
      <c r="I7" s="50">
        <v>2000</v>
      </c>
      <c r="J7" s="50" t="s">
        <v>107</v>
      </c>
      <c r="K7" s="10" t="s">
        <v>159</v>
      </c>
      <c r="L7" s="6"/>
      <c r="M7" s="18"/>
      <c r="N7" s="6"/>
      <c r="O7" s="6"/>
      <c r="P7" s="6"/>
      <c r="Q7" s="6" t="s">
        <v>172</v>
      </c>
    </row>
    <row r="8" spans="1:17" ht="28.8" x14ac:dyDescent="0.3">
      <c r="A8" s="42"/>
      <c r="B8" s="50"/>
      <c r="C8" s="50"/>
      <c r="D8" s="50"/>
      <c r="E8" s="14" t="s">
        <v>145</v>
      </c>
      <c r="F8" s="8" t="s">
        <v>150</v>
      </c>
      <c r="G8" s="50"/>
      <c r="H8" s="50"/>
      <c r="I8" s="50"/>
      <c r="J8" s="50"/>
      <c r="K8" s="10" t="s">
        <v>160</v>
      </c>
      <c r="L8" s="6"/>
      <c r="M8" s="6"/>
      <c r="N8" s="6"/>
      <c r="O8" s="6"/>
      <c r="P8" s="6" t="s">
        <v>172</v>
      </c>
      <c r="Q8" s="6"/>
    </row>
    <row r="9" spans="1:17" s="15" customFormat="1" ht="28.8" x14ac:dyDescent="0.3">
      <c r="A9" s="41" t="s">
        <v>116</v>
      </c>
      <c r="B9" s="35" t="s">
        <v>163</v>
      </c>
      <c r="C9" s="35" t="s">
        <v>61</v>
      </c>
      <c r="D9" s="35" t="s">
        <v>62</v>
      </c>
      <c r="E9" s="10" t="s">
        <v>146</v>
      </c>
      <c r="F9" s="10" t="s">
        <v>151</v>
      </c>
      <c r="G9" s="35" t="s">
        <v>75</v>
      </c>
      <c r="H9" s="35" t="s">
        <v>60</v>
      </c>
      <c r="I9" s="35">
        <v>40000</v>
      </c>
      <c r="J9" s="35" t="s">
        <v>113</v>
      </c>
      <c r="K9" s="10" t="s">
        <v>159</v>
      </c>
      <c r="L9" s="6"/>
      <c r="M9" s="18"/>
      <c r="N9" s="6"/>
      <c r="O9" s="6"/>
      <c r="P9" s="6"/>
      <c r="Q9" s="6" t="s">
        <v>172</v>
      </c>
    </row>
    <row r="10" spans="1:17" s="15" customFormat="1" ht="28.8" x14ac:dyDescent="0.3">
      <c r="A10" s="41"/>
      <c r="B10" s="35"/>
      <c r="C10" s="35"/>
      <c r="D10" s="35"/>
      <c r="E10" s="10" t="s">
        <v>145</v>
      </c>
      <c r="F10" s="10" t="s">
        <v>150</v>
      </c>
      <c r="G10" s="35"/>
      <c r="H10" s="35"/>
      <c r="I10" s="35"/>
      <c r="J10" s="35"/>
      <c r="K10" s="10" t="s">
        <v>160</v>
      </c>
      <c r="L10" s="6"/>
      <c r="M10" s="6"/>
      <c r="N10" s="6"/>
      <c r="O10" s="6"/>
      <c r="P10" s="6" t="s">
        <v>172</v>
      </c>
      <c r="Q10" s="6"/>
    </row>
    <row r="11" spans="1:17" s="15" customFormat="1" ht="28.8" x14ac:dyDescent="0.3">
      <c r="A11" s="45" t="s">
        <v>117</v>
      </c>
      <c r="B11" s="43" t="s">
        <v>4</v>
      </c>
      <c r="C11" s="43" t="s">
        <v>5</v>
      </c>
      <c r="D11" s="43" t="s">
        <v>6</v>
      </c>
      <c r="E11" s="10" t="s">
        <v>78</v>
      </c>
      <c r="F11" s="10" t="s">
        <v>148</v>
      </c>
      <c r="G11" s="43" t="s">
        <v>76</v>
      </c>
      <c r="H11" s="43"/>
      <c r="I11" s="43">
        <v>4000</v>
      </c>
      <c r="J11" s="43" t="s">
        <v>113</v>
      </c>
      <c r="K11" s="10" t="s">
        <v>159</v>
      </c>
      <c r="L11" s="6"/>
      <c r="M11" s="18"/>
      <c r="N11" s="6"/>
      <c r="O11" s="6"/>
      <c r="P11" s="6"/>
      <c r="Q11" s="6" t="s">
        <v>172</v>
      </c>
    </row>
    <row r="12" spans="1:17" ht="24" customHeight="1" x14ac:dyDescent="0.3">
      <c r="A12" s="46"/>
      <c r="B12" s="44"/>
      <c r="C12" s="44"/>
      <c r="D12" s="44"/>
      <c r="E12" s="10" t="s">
        <v>147</v>
      </c>
      <c r="F12" s="10" t="s">
        <v>149</v>
      </c>
      <c r="G12" s="44"/>
      <c r="H12" s="44"/>
      <c r="I12" s="44"/>
      <c r="J12" s="44"/>
      <c r="K12" s="10" t="s">
        <v>160</v>
      </c>
      <c r="L12" s="6"/>
      <c r="M12" s="6"/>
      <c r="N12" s="6"/>
      <c r="O12" s="6"/>
      <c r="P12" s="6" t="s">
        <v>172</v>
      </c>
      <c r="Q12" s="6"/>
    </row>
    <row r="13" spans="1:17" ht="28.8" customHeight="1" x14ac:dyDescent="0.3">
      <c r="A13" s="47"/>
      <c r="B13" s="36"/>
      <c r="C13" s="36"/>
      <c r="D13" s="36"/>
      <c r="E13" s="20" t="s">
        <v>184</v>
      </c>
      <c r="F13" s="20" t="s">
        <v>169</v>
      </c>
      <c r="G13" s="36"/>
      <c r="H13" s="36"/>
      <c r="I13" s="36"/>
      <c r="J13" s="36"/>
      <c r="K13" s="20" t="s">
        <v>160</v>
      </c>
      <c r="L13" s="6"/>
      <c r="M13" s="6"/>
      <c r="N13" s="6"/>
      <c r="O13" s="6"/>
      <c r="P13" s="6" t="s">
        <v>172</v>
      </c>
      <c r="Q13" s="6"/>
    </row>
    <row r="14" spans="1:17" ht="28.8" x14ac:dyDescent="0.3">
      <c r="A14" s="48" t="s">
        <v>118</v>
      </c>
      <c r="B14" s="43" t="s">
        <v>4</v>
      </c>
      <c r="C14" s="43" t="s">
        <v>7</v>
      </c>
      <c r="D14" s="43" t="s">
        <v>77</v>
      </c>
      <c r="E14" s="10" t="s">
        <v>78</v>
      </c>
      <c r="F14" s="10" t="s">
        <v>79</v>
      </c>
      <c r="G14" s="43" t="s">
        <v>76</v>
      </c>
      <c r="H14" s="43"/>
      <c r="I14" s="43">
        <v>500</v>
      </c>
      <c r="J14" s="43" t="s">
        <v>176</v>
      </c>
      <c r="K14" s="10" t="s">
        <v>159</v>
      </c>
      <c r="L14" s="6"/>
      <c r="M14" s="18"/>
      <c r="N14" s="6"/>
      <c r="O14" s="6"/>
      <c r="P14" s="6"/>
      <c r="Q14" s="6" t="s">
        <v>172</v>
      </c>
    </row>
    <row r="15" spans="1:17" ht="31.2" customHeight="1" x14ac:dyDescent="0.3">
      <c r="A15" s="49"/>
      <c r="B15" s="36"/>
      <c r="C15" s="36"/>
      <c r="D15" s="36"/>
      <c r="E15" s="20" t="s">
        <v>184</v>
      </c>
      <c r="F15" s="20" t="s">
        <v>169</v>
      </c>
      <c r="G15" s="36"/>
      <c r="H15" s="36"/>
      <c r="I15" s="36"/>
      <c r="J15" s="36"/>
      <c r="K15" s="20" t="s">
        <v>160</v>
      </c>
      <c r="L15" s="6"/>
      <c r="M15" s="6"/>
      <c r="N15" s="6"/>
      <c r="O15" s="6"/>
      <c r="P15" s="6" t="s">
        <v>172</v>
      </c>
      <c r="Q15" s="6"/>
    </row>
    <row r="16" spans="1:17" ht="28.8" x14ac:dyDescent="0.3">
      <c r="A16" s="12" t="s">
        <v>119</v>
      </c>
      <c r="B16" s="1" t="s">
        <v>164</v>
      </c>
      <c r="C16" s="10" t="s">
        <v>8</v>
      </c>
      <c r="D16" s="10" t="s">
        <v>9</v>
      </c>
      <c r="E16" s="10" t="s">
        <v>10</v>
      </c>
      <c r="F16" s="10" t="s">
        <v>11</v>
      </c>
      <c r="G16" s="10" t="s">
        <v>80</v>
      </c>
      <c r="H16" s="1"/>
      <c r="I16" s="10">
        <v>100</v>
      </c>
      <c r="J16" s="10" t="s">
        <v>81</v>
      </c>
      <c r="K16" s="10" t="s">
        <v>159</v>
      </c>
      <c r="L16" s="6"/>
      <c r="M16" s="18"/>
      <c r="N16" s="6"/>
      <c r="O16" s="6"/>
      <c r="P16" s="6"/>
      <c r="Q16" s="6"/>
    </row>
    <row r="17" spans="1:17" ht="28.8" x14ac:dyDescent="0.3">
      <c r="A17" s="13" t="s">
        <v>120</v>
      </c>
      <c r="B17" s="1" t="s">
        <v>164</v>
      </c>
      <c r="C17" s="10" t="s">
        <v>38</v>
      </c>
      <c r="D17" s="10" t="s">
        <v>9</v>
      </c>
      <c r="E17" s="10" t="s">
        <v>10</v>
      </c>
      <c r="F17" s="10" t="s">
        <v>11</v>
      </c>
      <c r="G17" s="10" t="s">
        <v>80</v>
      </c>
      <c r="H17" s="1"/>
      <c r="I17" s="10">
        <v>100</v>
      </c>
      <c r="J17" s="20" t="s">
        <v>175</v>
      </c>
      <c r="K17" s="10" t="s">
        <v>159</v>
      </c>
      <c r="L17" s="6"/>
      <c r="M17" s="18"/>
      <c r="N17" s="6"/>
      <c r="O17" s="6"/>
      <c r="P17" s="6"/>
      <c r="Q17" s="6"/>
    </row>
    <row r="18" spans="1:17" ht="28.8" x14ac:dyDescent="0.3">
      <c r="A18" s="12" t="s">
        <v>121</v>
      </c>
      <c r="B18" s="1" t="s">
        <v>164</v>
      </c>
      <c r="C18" s="10" t="s">
        <v>12</v>
      </c>
      <c r="D18" s="10" t="s">
        <v>9</v>
      </c>
      <c r="E18" s="10" t="s">
        <v>10</v>
      </c>
      <c r="F18" s="10" t="s">
        <v>11</v>
      </c>
      <c r="G18" s="10" t="s">
        <v>80</v>
      </c>
      <c r="H18" s="1"/>
      <c r="I18" s="10">
        <v>200</v>
      </c>
      <c r="J18" s="10" t="s">
        <v>82</v>
      </c>
      <c r="K18" s="10" t="s">
        <v>159</v>
      </c>
      <c r="L18" s="6"/>
      <c r="M18" s="18"/>
      <c r="N18" s="6"/>
      <c r="O18" s="6"/>
      <c r="P18" s="6"/>
      <c r="Q18" s="6"/>
    </row>
    <row r="19" spans="1:17" ht="28.8" x14ac:dyDescent="0.3">
      <c r="A19" s="13" t="s">
        <v>122</v>
      </c>
      <c r="B19" s="1" t="s">
        <v>164</v>
      </c>
      <c r="C19" s="10" t="s">
        <v>83</v>
      </c>
      <c r="D19" s="10" t="s">
        <v>9</v>
      </c>
      <c r="E19" s="10" t="s">
        <v>10</v>
      </c>
      <c r="F19" s="10" t="s">
        <v>11</v>
      </c>
      <c r="G19" s="10" t="s">
        <v>80</v>
      </c>
      <c r="H19" s="1"/>
      <c r="I19" s="10">
        <v>100</v>
      </c>
      <c r="J19" s="10" t="s">
        <v>84</v>
      </c>
      <c r="K19" s="10" t="s">
        <v>159</v>
      </c>
      <c r="L19" s="6"/>
      <c r="M19" s="18"/>
      <c r="N19" s="6"/>
      <c r="O19" s="6"/>
      <c r="P19" s="6"/>
      <c r="Q19" s="6"/>
    </row>
    <row r="20" spans="1:17" ht="28.8" x14ac:dyDescent="0.3">
      <c r="A20" s="41" t="s">
        <v>123</v>
      </c>
      <c r="B20" s="35" t="s">
        <v>163</v>
      </c>
      <c r="C20" s="35" t="s">
        <v>13</v>
      </c>
      <c r="D20" s="35" t="s">
        <v>85</v>
      </c>
      <c r="E20" s="10" t="s">
        <v>32</v>
      </c>
      <c r="F20" s="10" t="s">
        <v>33</v>
      </c>
      <c r="G20" s="35" t="s">
        <v>86</v>
      </c>
      <c r="H20" s="35" t="s">
        <v>87</v>
      </c>
      <c r="I20" s="35">
        <v>1000</v>
      </c>
      <c r="J20" s="35" t="s">
        <v>177</v>
      </c>
      <c r="K20" s="10" t="s">
        <v>159</v>
      </c>
      <c r="L20" s="6"/>
      <c r="M20" s="18"/>
      <c r="N20" s="6"/>
      <c r="O20" s="6"/>
      <c r="P20" s="6"/>
      <c r="Q20" s="6" t="s">
        <v>172</v>
      </c>
    </row>
    <row r="21" spans="1:17" ht="23.4" customHeight="1" x14ac:dyDescent="0.3">
      <c r="A21" s="41"/>
      <c r="B21" s="35"/>
      <c r="C21" s="35"/>
      <c r="D21" s="35"/>
      <c r="E21" s="10" t="s">
        <v>152</v>
      </c>
      <c r="F21" s="10" t="s">
        <v>153</v>
      </c>
      <c r="G21" s="35"/>
      <c r="H21" s="35"/>
      <c r="I21" s="35"/>
      <c r="J21" s="35"/>
      <c r="K21" s="10" t="s">
        <v>160</v>
      </c>
      <c r="L21" s="6"/>
      <c r="M21" s="6"/>
      <c r="N21" s="6"/>
      <c r="O21" s="6"/>
      <c r="P21" s="6" t="s">
        <v>172</v>
      </c>
      <c r="Q21" s="6"/>
    </row>
    <row r="22" spans="1:17" ht="28.8" x14ac:dyDescent="0.3">
      <c r="A22" s="42" t="s">
        <v>124</v>
      </c>
      <c r="B22" s="35" t="s">
        <v>163</v>
      </c>
      <c r="C22" s="35" t="s">
        <v>14</v>
      </c>
      <c r="D22" s="35" t="s">
        <v>85</v>
      </c>
      <c r="E22" s="10" t="s">
        <v>32</v>
      </c>
      <c r="F22" s="10" t="s">
        <v>33</v>
      </c>
      <c r="G22" s="35" t="s">
        <v>86</v>
      </c>
      <c r="H22" s="35" t="s">
        <v>88</v>
      </c>
      <c r="I22" s="35">
        <v>1000</v>
      </c>
      <c r="J22" s="35" t="s">
        <v>176</v>
      </c>
      <c r="K22" s="10" t="s">
        <v>159</v>
      </c>
      <c r="L22" s="6"/>
      <c r="M22" s="18"/>
      <c r="N22" s="6"/>
      <c r="O22" s="6"/>
      <c r="P22" s="6"/>
      <c r="Q22" s="6" t="s">
        <v>172</v>
      </c>
    </row>
    <row r="23" spans="1:17" ht="24" customHeight="1" x14ac:dyDescent="0.3">
      <c r="A23" s="42"/>
      <c r="B23" s="35"/>
      <c r="C23" s="35"/>
      <c r="D23" s="35"/>
      <c r="E23" s="10" t="s">
        <v>154</v>
      </c>
      <c r="F23" s="10" t="s">
        <v>153</v>
      </c>
      <c r="G23" s="35"/>
      <c r="H23" s="35"/>
      <c r="I23" s="35"/>
      <c r="J23" s="35"/>
      <c r="K23" s="10" t="s">
        <v>160</v>
      </c>
      <c r="L23" s="6"/>
      <c r="M23" s="6"/>
      <c r="N23" s="6"/>
      <c r="O23" s="6"/>
      <c r="P23" s="6" t="s">
        <v>172</v>
      </c>
      <c r="Q23" s="6"/>
    </row>
    <row r="24" spans="1:17" ht="37.799999999999997" customHeight="1" x14ac:dyDescent="0.3">
      <c r="A24" s="41" t="s">
        <v>125</v>
      </c>
      <c r="B24" s="35" t="s">
        <v>163</v>
      </c>
      <c r="C24" s="35" t="s">
        <v>40</v>
      </c>
      <c r="D24" s="35" t="s">
        <v>39</v>
      </c>
      <c r="E24" s="10" t="s">
        <v>146</v>
      </c>
      <c r="F24" s="10" t="s">
        <v>155</v>
      </c>
      <c r="G24" s="35" t="s">
        <v>63</v>
      </c>
      <c r="H24" s="35" t="s">
        <v>89</v>
      </c>
      <c r="I24" s="35">
        <v>10000</v>
      </c>
      <c r="J24" s="35" t="s">
        <v>64</v>
      </c>
      <c r="K24" s="10" t="s">
        <v>159</v>
      </c>
      <c r="L24" s="6"/>
      <c r="M24" s="18"/>
      <c r="N24" s="6"/>
      <c r="O24" s="6"/>
      <c r="P24" s="6"/>
      <c r="Q24" s="6" t="s">
        <v>172</v>
      </c>
    </row>
    <row r="25" spans="1:17" ht="51.6" customHeight="1" x14ac:dyDescent="0.3">
      <c r="A25" s="41"/>
      <c r="B25" s="35"/>
      <c r="C25" s="35"/>
      <c r="D25" s="35"/>
      <c r="E25" s="10" t="s">
        <v>145</v>
      </c>
      <c r="F25" s="10" t="s">
        <v>150</v>
      </c>
      <c r="G25" s="35"/>
      <c r="H25" s="35"/>
      <c r="I25" s="35"/>
      <c r="J25" s="35"/>
      <c r="K25" s="10" t="s">
        <v>160</v>
      </c>
      <c r="L25" s="6"/>
      <c r="M25" s="6"/>
      <c r="N25" s="6"/>
      <c r="O25" s="6"/>
      <c r="P25" s="6" t="s">
        <v>172</v>
      </c>
      <c r="Q25" s="6"/>
    </row>
    <row r="26" spans="1:17" ht="41.4" customHeight="1" x14ac:dyDescent="0.3">
      <c r="A26" s="13" t="s">
        <v>126</v>
      </c>
      <c r="B26" s="1" t="s">
        <v>34</v>
      </c>
      <c r="C26" s="10" t="s">
        <v>15</v>
      </c>
      <c r="D26" s="10" t="s">
        <v>90</v>
      </c>
      <c r="E26" s="10" t="s">
        <v>16</v>
      </c>
      <c r="F26" s="10" t="s">
        <v>17</v>
      </c>
      <c r="G26" s="10" t="s">
        <v>51</v>
      </c>
      <c r="H26" s="1"/>
      <c r="I26" s="10">
        <v>2000</v>
      </c>
      <c r="J26" s="10" t="s">
        <v>113</v>
      </c>
      <c r="K26" s="10" t="s">
        <v>159</v>
      </c>
      <c r="L26" s="6"/>
      <c r="M26" s="18"/>
      <c r="N26" s="6"/>
      <c r="O26" s="6"/>
      <c r="P26" s="6"/>
      <c r="Q26" s="6"/>
    </row>
    <row r="27" spans="1:17" ht="28.8" x14ac:dyDescent="0.3">
      <c r="A27" s="41" t="s">
        <v>127</v>
      </c>
      <c r="B27" s="35" t="s">
        <v>165</v>
      </c>
      <c r="C27" s="35" t="s">
        <v>18</v>
      </c>
      <c r="D27" s="35" t="s">
        <v>91</v>
      </c>
      <c r="E27" s="10" t="s">
        <v>32</v>
      </c>
      <c r="F27" s="10" t="s">
        <v>33</v>
      </c>
      <c r="G27" s="35" t="s">
        <v>51</v>
      </c>
      <c r="H27" s="35"/>
      <c r="I27" s="35">
        <v>4000</v>
      </c>
      <c r="J27" s="35" t="s">
        <v>81</v>
      </c>
      <c r="K27" s="10" t="s">
        <v>159</v>
      </c>
      <c r="L27" s="6"/>
      <c r="M27" s="18"/>
      <c r="N27" s="6"/>
      <c r="O27" s="6"/>
      <c r="P27" s="6"/>
      <c r="Q27" s="6" t="s">
        <v>172</v>
      </c>
    </row>
    <row r="28" spans="1:17" ht="20.399999999999999" customHeight="1" x14ac:dyDescent="0.3">
      <c r="A28" s="41"/>
      <c r="B28" s="35"/>
      <c r="C28" s="35"/>
      <c r="D28" s="35"/>
      <c r="E28" s="10" t="s">
        <v>152</v>
      </c>
      <c r="F28" s="10" t="s">
        <v>153</v>
      </c>
      <c r="G28" s="35"/>
      <c r="H28" s="35"/>
      <c r="I28" s="35"/>
      <c r="J28" s="35"/>
      <c r="K28" s="10" t="s">
        <v>160</v>
      </c>
      <c r="L28" s="6"/>
      <c r="M28" s="6"/>
      <c r="N28" s="6"/>
      <c r="O28" s="6"/>
      <c r="P28" s="6" t="s">
        <v>172</v>
      </c>
      <c r="Q28" s="6"/>
    </row>
    <row r="29" spans="1:17" ht="35.4" customHeight="1" x14ac:dyDescent="0.3">
      <c r="A29" s="42" t="s">
        <v>128</v>
      </c>
      <c r="B29" s="35" t="s">
        <v>165</v>
      </c>
      <c r="C29" s="35" t="s">
        <v>38</v>
      </c>
      <c r="D29" s="35" t="s">
        <v>91</v>
      </c>
      <c r="E29" s="10" t="s">
        <v>32</v>
      </c>
      <c r="F29" s="10" t="s">
        <v>33</v>
      </c>
      <c r="G29" s="35" t="s">
        <v>51</v>
      </c>
      <c r="H29" s="35"/>
      <c r="I29" s="35">
        <v>500</v>
      </c>
      <c r="J29" s="35" t="s">
        <v>43</v>
      </c>
      <c r="K29" s="10" t="s">
        <v>159</v>
      </c>
      <c r="L29" s="6"/>
      <c r="M29" s="18"/>
      <c r="N29" s="6"/>
      <c r="O29" s="6"/>
      <c r="P29" s="6"/>
      <c r="Q29" s="6" t="s">
        <v>172</v>
      </c>
    </row>
    <row r="30" spans="1:17" ht="32.4" customHeight="1" x14ac:dyDescent="0.3">
      <c r="A30" s="42"/>
      <c r="B30" s="35"/>
      <c r="C30" s="35"/>
      <c r="D30" s="35"/>
      <c r="E30" s="10" t="s">
        <v>152</v>
      </c>
      <c r="F30" s="10" t="s">
        <v>153</v>
      </c>
      <c r="G30" s="35"/>
      <c r="H30" s="35"/>
      <c r="I30" s="35"/>
      <c r="J30" s="35"/>
      <c r="K30" s="10" t="s">
        <v>160</v>
      </c>
      <c r="L30" s="6"/>
      <c r="M30" s="6"/>
      <c r="N30" s="6"/>
      <c r="O30" s="6"/>
      <c r="P30" s="6" t="s">
        <v>172</v>
      </c>
      <c r="Q30" s="6"/>
    </row>
    <row r="31" spans="1:17" ht="28.8" x14ac:dyDescent="0.3">
      <c r="A31" s="41" t="s">
        <v>129</v>
      </c>
      <c r="B31" s="35" t="s">
        <v>165</v>
      </c>
      <c r="C31" s="35" t="s">
        <v>41</v>
      </c>
      <c r="D31" s="35" t="s">
        <v>91</v>
      </c>
      <c r="E31" s="10" t="s">
        <v>32</v>
      </c>
      <c r="F31" s="10" t="s">
        <v>33</v>
      </c>
      <c r="G31" s="35" t="s">
        <v>92</v>
      </c>
      <c r="H31" s="35"/>
      <c r="I31" s="35">
        <v>500</v>
      </c>
      <c r="J31" s="35" t="s">
        <v>44</v>
      </c>
      <c r="K31" s="10" t="s">
        <v>159</v>
      </c>
      <c r="L31" s="6"/>
      <c r="M31" s="18"/>
      <c r="N31" s="6"/>
      <c r="O31" s="6"/>
      <c r="P31" s="6"/>
      <c r="Q31" s="6" t="s">
        <v>172</v>
      </c>
    </row>
    <row r="32" spans="1:17" ht="33" customHeight="1" x14ac:dyDescent="0.3">
      <c r="A32" s="41"/>
      <c r="B32" s="35"/>
      <c r="C32" s="35"/>
      <c r="D32" s="35"/>
      <c r="E32" s="10" t="s">
        <v>152</v>
      </c>
      <c r="F32" s="10" t="s">
        <v>153</v>
      </c>
      <c r="G32" s="35"/>
      <c r="H32" s="35"/>
      <c r="I32" s="35"/>
      <c r="J32" s="35"/>
      <c r="K32" s="10" t="s">
        <v>160</v>
      </c>
      <c r="L32" s="6"/>
      <c r="M32" s="6"/>
      <c r="N32" s="6"/>
      <c r="O32" s="6"/>
      <c r="P32" s="6" t="s">
        <v>172</v>
      </c>
      <c r="Q32" s="6"/>
    </row>
    <row r="33" spans="1:17" ht="31.2" customHeight="1" x14ac:dyDescent="0.3">
      <c r="A33" s="42" t="s">
        <v>130</v>
      </c>
      <c r="B33" s="35" t="s">
        <v>165</v>
      </c>
      <c r="C33" s="35" t="s">
        <v>42</v>
      </c>
      <c r="D33" s="35" t="s">
        <v>91</v>
      </c>
      <c r="E33" s="10" t="s">
        <v>32</v>
      </c>
      <c r="F33" s="10" t="s">
        <v>33</v>
      </c>
      <c r="G33" s="35" t="s">
        <v>92</v>
      </c>
      <c r="H33" s="35"/>
      <c r="I33" s="35">
        <v>500</v>
      </c>
      <c r="J33" s="35" t="s">
        <v>178</v>
      </c>
      <c r="K33" s="10" t="s">
        <v>159</v>
      </c>
      <c r="L33" s="6"/>
      <c r="M33" s="18"/>
      <c r="N33" s="6"/>
      <c r="O33" s="6"/>
      <c r="P33" s="6"/>
      <c r="Q33" s="6" t="s">
        <v>172</v>
      </c>
    </row>
    <row r="34" spans="1:17" ht="36" customHeight="1" x14ac:dyDescent="0.3">
      <c r="A34" s="42"/>
      <c r="B34" s="35"/>
      <c r="C34" s="35"/>
      <c r="D34" s="35"/>
      <c r="E34" s="10" t="s">
        <v>152</v>
      </c>
      <c r="F34" s="10" t="s">
        <v>153</v>
      </c>
      <c r="G34" s="35"/>
      <c r="H34" s="35"/>
      <c r="I34" s="35"/>
      <c r="J34" s="35"/>
      <c r="K34" s="10" t="s">
        <v>160</v>
      </c>
      <c r="L34" s="6"/>
      <c r="M34" s="6"/>
      <c r="N34" s="6"/>
      <c r="O34" s="6"/>
      <c r="P34" s="6" t="s">
        <v>172</v>
      </c>
      <c r="Q34" s="6"/>
    </row>
    <row r="35" spans="1:17" ht="37.799999999999997" customHeight="1" x14ac:dyDescent="0.3">
      <c r="A35" s="41" t="s">
        <v>131</v>
      </c>
      <c r="B35" s="35" t="s">
        <v>19</v>
      </c>
      <c r="C35" s="35" t="s">
        <v>93</v>
      </c>
      <c r="D35" s="35" t="s">
        <v>6</v>
      </c>
      <c r="E35" s="21" t="s">
        <v>156</v>
      </c>
      <c r="F35" s="21" t="s">
        <v>158</v>
      </c>
      <c r="G35" s="35" t="s">
        <v>170</v>
      </c>
      <c r="H35" s="35"/>
      <c r="I35" s="35">
        <v>230000</v>
      </c>
      <c r="J35" s="35" t="s">
        <v>44</v>
      </c>
      <c r="K35" s="21" t="s">
        <v>159</v>
      </c>
      <c r="L35" s="6"/>
      <c r="M35" s="18"/>
      <c r="N35" s="6"/>
      <c r="O35" s="6"/>
      <c r="P35" s="6"/>
      <c r="Q35" s="6" t="s">
        <v>172</v>
      </c>
    </row>
    <row r="36" spans="1:17" ht="37.200000000000003" customHeight="1" x14ac:dyDescent="0.3">
      <c r="A36" s="41"/>
      <c r="B36" s="35"/>
      <c r="C36" s="35"/>
      <c r="D36" s="35"/>
      <c r="E36" s="21" t="s">
        <v>157</v>
      </c>
      <c r="F36" s="21" t="s">
        <v>23</v>
      </c>
      <c r="G36" s="35"/>
      <c r="H36" s="35"/>
      <c r="I36" s="35"/>
      <c r="J36" s="35"/>
      <c r="K36" s="21" t="s">
        <v>160</v>
      </c>
      <c r="L36" s="6"/>
      <c r="M36" s="6"/>
      <c r="N36" s="6"/>
      <c r="O36" s="6"/>
      <c r="P36" s="6" t="s">
        <v>172</v>
      </c>
      <c r="Q36" s="6"/>
    </row>
    <row r="37" spans="1:17" ht="37.200000000000003" customHeight="1" x14ac:dyDescent="0.3">
      <c r="A37" s="41"/>
      <c r="B37" s="35"/>
      <c r="C37" s="35"/>
      <c r="D37" s="35"/>
      <c r="E37" s="21" t="s">
        <v>184</v>
      </c>
      <c r="F37" s="21" t="s">
        <v>169</v>
      </c>
      <c r="G37" s="35"/>
      <c r="H37" s="35"/>
      <c r="I37" s="35"/>
      <c r="J37" s="35"/>
      <c r="K37" s="21" t="s">
        <v>160</v>
      </c>
      <c r="L37" s="6"/>
      <c r="M37" s="6"/>
      <c r="N37" s="6"/>
      <c r="O37" s="6"/>
      <c r="P37" s="6" t="s">
        <v>172</v>
      </c>
      <c r="Q37" s="6"/>
    </row>
    <row r="38" spans="1:17" ht="26.4" customHeight="1" x14ac:dyDescent="0.3">
      <c r="A38" s="37" t="s">
        <v>185</v>
      </c>
      <c r="B38" s="37"/>
      <c r="C38" s="37"/>
      <c r="D38" s="37"/>
      <c r="E38" s="37"/>
      <c r="F38" s="37"/>
      <c r="G38" s="25"/>
      <c r="H38" s="25"/>
      <c r="I38" s="25"/>
      <c r="J38" s="25"/>
      <c r="K38" s="25"/>
      <c r="L38" s="6" t="s">
        <v>174</v>
      </c>
      <c r="M38" s="6" t="s">
        <v>169</v>
      </c>
      <c r="N38" s="6" t="s">
        <v>169</v>
      </c>
      <c r="O38" s="5"/>
      <c r="P38" s="6">
        <f>SUM(P5:P37)</f>
        <v>0</v>
      </c>
      <c r="Q38" s="6">
        <f>SUM(Q5:Q36)</f>
        <v>0</v>
      </c>
    </row>
    <row r="39" spans="1:17" ht="26.4" customHeight="1" x14ac:dyDescent="0.3">
      <c r="A39" s="26"/>
      <c r="B39" s="26"/>
      <c r="C39" s="26"/>
      <c r="D39" s="26"/>
      <c r="E39" s="26"/>
      <c r="F39" s="26"/>
      <c r="G39" s="25"/>
      <c r="H39" s="25"/>
      <c r="I39" s="25"/>
      <c r="J39" s="25"/>
      <c r="K39" s="25"/>
      <c r="L39" s="17"/>
      <c r="M39" s="17"/>
      <c r="N39" s="17"/>
      <c r="O39" s="15"/>
      <c r="P39" s="17"/>
      <c r="Q39" s="17"/>
    </row>
    <row r="40" spans="1:17" ht="26.4" customHeight="1" x14ac:dyDescent="0.3">
      <c r="A40" s="27" t="s">
        <v>187</v>
      </c>
      <c r="B40" s="26"/>
      <c r="C40" s="26"/>
      <c r="D40" s="26"/>
      <c r="E40" s="26"/>
      <c r="F40" s="26"/>
      <c r="G40" s="25"/>
      <c r="H40" s="25"/>
      <c r="I40" s="25"/>
      <c r="J40" s="25"/>
      <c r="K40" s="25"/>
      <c r="L40" s="17"/>
      <c r="M40" s="17"/>
      <c r="N40" s="17"/>
      <c r="O40" s="17"/>
      <c r="P40" s="17"/>
      <c r="Q40" s="17"/>
    </row>
    <row r="41" spans="1:17" ht="72" x14ac:dyDescent="0.3">
      <c r="A41" s="22" t="s">
        <v>161</v>
      </c>
      <c r="B41" s="2" t="s">
        <v>0</v>
      </c>
      <c r="C41" s="2" t="s">
        <v>166</v>
      </c>
      <c r="D41" s="2" t="s">
        <v>1</v>
      </c>
      <c r="E41" s="2" t="s">
        <v>2</v>
      </c>
      <c r="F41" s="2" t="s">
        <v>3</v>
      </c>
      <c r="G41" s="2" t="s">
        <v>30</v>
      </c>
      <c r="H41" s="2" t="s">
        <v>37</v>
      </c>
      <c r="I41" s="2" t="s">
        <v>171</v>
      </c>
      <c r="J41" s="2" t="s">
        <v>167</v>
      </c>
      <c r="K41" s="2" t="s">
        <v>168</v>
      </c>
      <c r="L41" s="22" t="s">
        <v>194</v>
      </c>
      <c r="M41" s="22" t="s">
        <v>195</v>
      </c>
      <c r="N41" s="22" t="s">
        <v>173</v>
      </c>
      <c r="O41" s="22" t="s">
        <v>196</v>
      </c>
      <c r="P41" s="34" t="s">
        <v>197</v>
      </c>
      <c r="Q41" s="34" t="s">
        <v>198</v>
      </c>
    </row>
    <row r="42" spans="1:17" x14ac:dyDescent="0.3">
      <c r="A42" s="23">
        <v>1</v>
      </c>
      <c r="B42" s="2">
        <v>2</v>
      </c>
      <c r="C42" s="2">
        <v>3</v>
      </c>
      <c r="D42" s="2">
        <v>4</v>
      </c>
      <c r="E42" s="2">
        <v>5</v>
      </c>
      <c r="F42" s="2">
        <v>6</v>
      </c>
      <c r="G42" s="2">
        <v>7</v>
      </c>
      <c r="H42" s="2">
        <v>8</v>
      </c>
      <c r="I42" s="2">
        <v>9</v>
      </c>
      <c r="J42" s="2">
        <v>10</v>
      </c>
      <c r="K42" s="2">
        <v>11</v>
      </c>
      <c r="L42" s="2">
        <v>12</v>
      </c>
      <c r="M42" s="2">
        <v>13</v>
      </c>
      <c r="N42" s="2">
        <v>14</v>
      </c>
      <c r="O42" s="2">
        <v>15</v>
      </c>
      <c r="P42" s="2">
        <v>16</v>
      </c>
      <c r="Q42" s="2">
        <v>17</v>
      </c>
    </row>
    <row r="43" spans="1:17" ht="35.4" customHeight="1" x14ac:dyDescent="0.3">
      <c r="A43" s="11" t="s">
        <v>134</v>
      </c>
      <c r="B43" s="1" t="s">
        <v>20</v>
      </c>
      <c r="C43" s="10" t="s">
        <v>20</v>
      </c>
      <c r="D43" s="10" t="s">
        <v>21</v>
      </c>
      <c r="E43" s="10" t="s">
        <v>22</v>
      </c>
      <c r="F43" s="10" t="s">
        <v>23</v>
      </c>
      <c r="G43" s="10" t="s">
        <v>65</v>
      </c>
      <c r="H43" s="10" t="s">
        <v>169</v>
      </c>
      <c r="I43" s="10">
        <v>15000</v>
      </c>
      <c r="J43" s="10" t="s">
        <v>113</v>
      </c>
      <c r="K43" s="10" t="s">
        <v>159</v>
      </c>
      <c r="L43" s="5"/>
      <c r="M43" s="19"/>
      <c r="N43" s="5"/>
      <c r="O43" s="5"/>
      <c r="P43" s="8"/>
      <c r="Q43" s="8" t="s">
        <v>172</v>
      </c>
    </row>
    <row r="44" spans="1:17" ht="57.6" x14ac:dyDescent="0.3">
      <c r="A44" s="11" t="s">
        <v>135</v>
      </c>
      <c r="B44" s="1" t="s">
        <v>24</v>
      </c>
      <c r="C44" s="10" t="s">
        <v>29</v>
      </c>
      <c r="D44" s="10" t="s">
        <v>68</v>
      </c>
      <c r="E44" s="10" t="s">
        <v>69</v>
      </c>
      <c r="F44" s="10" t="s">
        <v>67</v>
      </c>
      <c r="G44" s="10" t="s">
        <v>96</v>
      </c>
      <c r="H44" s="1" t="s">
        <v>95</v>
      </c>
      <c r="I44" s="10">
        <v>1000</v>
      </c>
      <c r="J44" s="10" t="s">
        <v>179</v>
      </c>
      <c r="K44" s="10" t="s">
        <v>159</v>
      </c>
      <c r="L44" s="5"/>
      <c r="M44" s="19"/>
      <c r="N44" s="5"/>
      <c r="O44" s="5"/>
      <c r="P44" s="8"/>
      <c r="Q44" s="8" t="s">
        <v>172</v>
      </c>
    </row>
    <row r="45" spans="1:17" ht="43.2" x14ac:dyDescent="0.3">
      <c r="A45" s="11" t="s">
        <v>136</v>
      </c>
      <c r="B45" s="1" t="s">
        <v>97</v>
      </c>
      <c r="C45" s="10" t="s">
        <v>27</v>
      </c>
      <c r="D45" s="10" t="s">
        <v>68</v>
      </c>
      <c r="E45" s="10" t="s">
        <v>69</v>
      </c>
      <c r="F45" s="10" t="s">
        <v>72</v>
      </c>
      <c r="G45" s="10" t="s">
        <v>98</v>
      </c>
      <c r="H45" s="1" t="s">
        <v>99</v>
      </c>
      <c r="I45" s="10">
        <v>600</v>
      </c>
      <c r="J45" s="10" t="s">
        <v>180</v>
      </c>
      <c r="K45" s="10" t="s">
        <v>159</v>
      </c>
      <c r="L45" s="5"/>
      <c r="M45" s="19"/>
      <c r="N45" s="5"/>
      <c r="O45" s="5"/>
      <c r="P45" s="8"/>
      <c r="Q45" s="8" t="s">
        <v>172</v>
      </c>
    </row>
    <row r="46" spans="1:17" ht="43.2" x14ac:dyDescent="0.3">
      <c r="A46" s="11" t="s">
        <v>137</v>
      </c>
      <c r="B46" s="1" t="s">
        <v>25</v>
      </c>
      <c r="C46" s="10" t="s">
        <v>26</v>
      </c>
      <c r="D46" s="10" t="s">
        <v>100</v>
      </c>
      <c r="E46" s="10" t="s">
        <v>66</v>
      </c>
      <c r="F46" s="10" t="s">
        <v>71</v>
      </c>
      <c r="G46" s="10" t="s">
        <v>94</v>
      </c>
      <c r="H46" s="1" t="s">
        <v>101</v>
      </c>
      <c r="I46" s="10">
        <v>8000</v>
      </c>
      <c r="J46" s="10" t="s">
        <v>181</v>
      </c>
      <c r="K46" s="10" t="s">
        <v>159</v>
      </c>
      <c r="L46" s="5"/>
      <c r="M46" s="19"/>
      <c r="N46" s="5"/>
      <c r="O46" s="5"/>
      <c r="P46" s="8"/>
      <c r="Q46" s="8" t="s">
        <v>172</v>
      </c>
    </row>
    <row r="47" spans="1:17" ht="43.2" x14ac:dyDescent="0.3">
      <c r="A47" s="11" t="s">
        <v>138</v>
      </c>
      <c r="B47" s="1" t="s">
        <v>45</v>
      </c>
      <c r="C47" s="10" t="s">
        <v>31</v>
      </c>
      <c r="D47" s="10" t="s">
        <v>70</v>
      </c>
      <c r="E47" s="10" t="s">
        <v>32</v>
      </c>
      <c r="F47" s="10" t="s">
        <v>33</v>
      </c>
      <c r="G47" s="10" t="s">
        <v>102</v>
      </c>
      <c r="H47" s="1"/>
      <c r="I47" s="10">
        <v>300</v>
      </c>
      <c r="J47" s="21" t="s">
        <v>183</v>
      </c>
      <c r="K47" s="10" t="s">
        <v>159</v>
      </c>
      <c r="L47" s="5"/>
      <c r="M47" s="19"/>
      <c r="N47" s="5"/>
      <c r="O47" s="5"/>
      <c r="P47" s="8"/>
      <c r="Q47" s="8" t="s">
        <v>172</v>
      </c>
    </row>
    <row r="48" spans="1:17" ht="28.8" x14ac:dyDescent="0.3">
      <c r="A48" s="23" t="s">
        <v>139</v>
      </c>
      <c r="B48" s="1" t="s">
        <v>34</v>
      </c>
      <c r="C48" s="10" t="s">
        <v>35</v>
      </c>
      <c r="D48" s="10" t="s">
        <v>103</v>
      </c>
      <c r="E48" s="10" t="s">
        <v>104</v>
      </c>
      <c r="F48" s="10" t="s">
        <v>17</v>
      </c>
      <c r="G48" s="20"/>
      <c r="H48" s="1"/>
      <c r="I48" s="10">
        <v>500</v>
      </c>
      <c r="J48" s="21" t="s">
        <v>183</v>
      </c>
      <c r="K48" s="10" t="s">
        <v>159</v>
      </c>
      <c r="L48" s="5"/>
      <c r="M48" s="19"/>
      <c r="N48" s="5"/>
      <c r="O48" s="5"/>
      <c r="P48" s="8"/>
      <c r="Q48" s="8" t="s">
        <v>172</v>
      </c>
    </row>
    <row r="49" spans="1:17" ht="19.8" customHeight="1" x14ac:dyDescent="0.3">
      <c r="A49" s="30"/>
      <c r="B49" s="29"/>
      <c r="C49" s="28"/>
      <c r="D49" s="28"/>
      <c r="E49" s="28"/>
      <c r="F49" s="28"/>
      <c r="G49" s="28"/>
      <c r="H49" s="29"/>
      <c r="I49" s="28"/>
      <c r="J49" s="33"/>
      <c r="K49" s="28"/>
      <c r="L49" s="6" t="s">
        <v>174</v>
      </c>
      <c r="M49" s="6"/>
      <c r="N49" s="6" t="s">
        <v>169</v>
      </c>
      <c r="O49" s="5"/>
      <c r="P49" s="6">
        <f>SUM(P43:P48)</f>
        <v>0</v>
      </c>
      <c r="Q49" s="6">
        <f>SUM(Q43:Q48)</f>
        <v>0</v>
      </c>
    </row>
    <row r="50" spans="1:17" ht="19.8" customHeight="1" x14ac:dyDescent="0.3">
      <c r="A50" s="30"/>
      <c r="B50" s="31"/>
      <c r="C50" s="25"/>
      <c r="D50" s="25"/>
      <c r="E50" s="25"/>
      <c r="F50" s="25"/>
      <c r="G50" s="25"/>
      <c r="H50" s="31"/>
      <c r="I50" s="25"/>
      <c r="J50" s="25"/>
      <c r="K50" s="25"/>
      <c r="L50" s="17"/>
      <c r="M50" s="17"/>
      <c r="N50" s="17"/>
      <c r="O50" s="15"/>
      <c r="P50" s="17"/>
      <c r="Q50" s="17"/>
    </row>
    <row r="51" spans="1:17" ht="19.8" customHeight="1" x14ac:dyDescent="0.3">
      <c r="A51" s="30" t="s">
        <v>188</v>
      </c>
      <c r="B51" s="31"/>
      <c r="C51" s="25"/>
      <c r="D51" s="25"/>
      <c r="E51" s="25"/>
      <c r="F51" s="25"/>
      <c r="G51" s="25"/>
      <c r="H51" s="31"/>
      <c r="I51" s="25"/>
      <c r="J51" s="25"/>
      <c r="K51" s="25"/>
      <c r="L51" s="17"/>
      <c r="M51" s="17"/>
      <c r="N51" s="17"/>
      <c r="O51" s="15"/>
      <c r="P51" s="17"/>
      <c r="Q51" s="17"/>
    </row>
    <row r="52" spans="1:17" ht="72" x14ac:dyDescent="0.3">
      <c r="A52" s="22" t="s">
        <v>161</v>
      </c>
      <c r="B52" s="2" t="s">
        <v>0</v>
      </c>
      <c r="C52" s="2" t="s">
        <v>166</v>
      </c>
      <c r="D52" s="2" t="s">
        <v>1</v>
      </c>
      <c r="E52" s="2" t="s">
        <v>2</v>
      </c>
      <c r="F52" s="2" t="s">
        <v>3</v>
      </c>
      <c r="G52" s="2" t="s">
        <v>30</v>
      </c>
      <c r="H52" s="2" t="s">
        <v>37</v>
      </c>
      <c r="I52" s="2" t="s">
        <v>171</v>
      </c>
      <c r="J52" s="2" t="s">
        <v>167</v>
      </c>
      <c r="K52" s="2" t="s">
        <v>168</v>
      </c>
      <c r="L52" s="22" t="s">
        <v>194</v>
      </c>
      <c r="M52" s="22" t="s">
        <v>195</v>
      </c>
      <c r="N52" s="22" t="s">
        <v>173</v>
      </c>
      <c r="O52" s="22" t="s">
        <v>196</v>
      </c>
      <c r="P52" s="34" t="s">
        <v>197</v>
      </c>
      <c r="Q52" s="34" t="s">
        <v>198</v>
      </c>
    </row>
    <row r="53" spans="1:17" x14ac:dyDescent="0.3">
      <c r="A53" s="23">
        <v>1</v>
      </c>
      <c r="B53" s="2">
        <v>2</v>
      </c>
      <c r="C53" s="2">
        <v>3</v>
      </c>
      <c r="D53" s="2">
        <v>4</v>
      </c>
      <c r="E53" s="2">
        <v>5</v>
      </c>
      <c r="F53" s="2">
        <v>6</v>
      </c>
      <c r="G53" s="2">
        <v>7</v>
      </c>
      <c r="H53" s="2">
        <v>8</v>
      </c>
      <c r="I53" s="2">
        <v>9</v>
      </c>
      <c r="J53" s="2">
        <v>10</v>
      </c>
      <c r="K53" s="2">
        <v>11</v>
      </c>
      <c r="L53" s="2">
        <v>12</v>
      </c>
      <c r="M53" s="2">
        <v>13</v>
      </c>
      <c r="N53" s="2">
        <v>14</v>
      </c>
      <c r="O53" s="2">
        <v>15</v>
      </c>
      <c r="P53" s="2">
        <v>16</v>
      </c>
      <c r="Q53" s="2">
        <v>17</v>
      </c>
    </row>
    <row r="54" spans="1:17" ht="28.8" x14ac:dyDescent="0.3">
      <c r="A54" s="40" t="s">
        <v>140</v>
      </c>
      <c r="B54" s="36" t="s">
        <v>48</v>
      </c>
      <c r="C54" s="36" t="s">
        <v>28</v>
      </c>
      <c r="D54" s="36" t="s">
        <v>6</v>
      </c>
      <c r="E54" s="36" t="s">
        <v>47</v>
      </c>
      <c r="F54" s="24" t="s">
        <v>158</v>
      </c>
      <c r="G54" s="36" t="s">
        <v>73</v>
      </c>
      <c r="H54" s="36">
        <v>11</v>
      </c>
      <c r="I54" s="36">
        <v>1000</v>
      </c>
      <c r="J54" s="36" t="s">
        <v>182</v>
      </c>
      <c r="K54" s="24" t="s">
        <v>159</v>
      </c>
      <c r="L54" s="5"/>
      <c r="M54" s="19"/>
      <c r="N54" s="5"/>
      <c r="O54" s="5"/>
      <c r="P54" s="8"/>
      <c r="Q54" s="8" t="s">
        <v>172</v>
      </c>
    </row>
    <row r="55" spans="1:17" ht="26.4" customHeight="1" x14ac:dyDescent="0.3">
      <c r="A55" s="38"/>
      <c r="B55" s="35"/>
      <c r="C55" s="35"/>
      <c r="D55" s="35"/>
      <c r="E55" s="35"/>
      <c r="F55" s="10" t="s">
        <v>23</v>
      </c>
      <c r="G55" s="35"/>
      <c r="H55" s="35"/>
      <c r="I55" s="35"/>
      <c r="J55" s="35"/>
      <c r="K55" s="10" t="s">
        <v>160</v>
      </c>
      <c r="L55" s="5"/>
      <c r="M55" s="5"/>
      <c r="N55" s="5"/>
      <c r="O55" s="5"/>
      <c r="P55" s="8" t="s">
        <v>172</v>
      </c>
      <c r="Q55" s="8"/>
    </row>
    <row r="56" spans="1:17" ht="72" x14ac:dyDescent="0.3">
      <c r="A56" s="11" t="s">
        <v>141</v>
      </c>
      <c r="B56" s="1"/>
      <c r="C56" s="10" t="s">
        <v>49</v>
      </c>
      <c r="D56" s="10" t="s">
        <v>58</v>
      </c>
      <c r="E56" s="10" t="s">
        <v>50</v>
      </c>
      <c r="F56" s="10" t="s">
        <v>53</v>
      </c>
      <c r="G56" s="10" t="s">
        <v>52</v>
      </c>
      <c r="H56" s="10"/>
      <c r="I56" s="10">
        <v>1000</v>
      </c>
      <c r="J56" s="10" t="s">
        <v>182</v>
      </c>
      <c r="K56" s="10" t="s">
        <v>159</v>
      </c>
      <c r="L56" s="5"/>
      <c r="M56" s="19"/>
      <c r="N56" s="5"/>
      <c r="O56" s="5"/>
      <c r="P56" s="8"/>
      <c r="Q56" s="8"/>
    </row>
    <row r="57" spans="1:17" ht="72" x14ac:dyDescent="0.3">
      <c r="A57" s="11" t="s">
        <v>142</v>
      </c>
      <c r="B57" s="1"/>
      <c r="C57" s="10" t="s">
        <v>54</v>
      </c>
      <c r="D57" s="10" t="s">
        <v>57</v>
      </c>
      <c r="E57" s="10" t="s">
        <v>55</v>
      </c>
      <c r="F57" s="10" t="s">
        <v>56</v>
      </c>
      <c r="G57" s="10" t="s">
        <v>74</v>
      </c>
      <c r="H57" s="10"/>
      <c r="I57" s="10">
        <v>1000</v>
      </c>
      <c r="J57" s="10" t="s">
        <v>182</v>
      </c>
      <c r="K57" s="10" t="s">
        <v>159</v>
      </c>
      <c r="L57" s="5"/>
      <c r="M57" s="19"/>
      <c r="N57" s="5"/>
      <c r="O57" s="5"/>
      <c r="P57" s="8"/>
      <c r="Q57" s="8"/>
    </row>
    <row r="58" spans="1:17" ht="39.6" customHeight="1" x14ac:dyDescent="0.3">
      <c r="A58" s="11" t="s">
        <v>143</v>
      </c>
      <c r="B58" s="5" t="s">
        <v>110</v>
      </c>
      <c r="C58" s="8"/>
      <c r="D58" s="6" t="s">
        <v>109</v>
      </c>
      <c r="E58" s="10" t="s">
        <v>32</v>
      </c>
      <c r="F58" s="10" t="s">
        <v>112</v>
      </c>
      <c r="G58" s="8" t="s">
        <v>111</v>
      </c>
      <c r="H58" s="5"/>
      <c r="I58" s="6">
        <v>3000</v>
      </c>
      <c r="J58" s="6" t="s">
        <v>183</v>
      </c>
      <c r="K58" s="10" t="s">
        <v>159</v>
      </c>
      <c r="L58" s="5"/>
      <c r="M58" s="19"/>
      <c r="N58" s="5"/>
      <c r="O58" s="5"/>
      <c r="P58" s="8"/>
      <c r="Q58" s="8"/>
    </row>
    <row r="59" spans="1:17" ht="19.8" customHeight="1" x14ac:dyDescent="0.3">
      <c r="A59" s="30"/>
      <c r="B59" s="29"/>
      <c r="C59" s="28"/>
      <c r="D59" s="28"/>
      <c r="E59" s="28"/>
      <c r="F59" s="28"/>
      <c r="G59" s="28"/>
      <c r="H59" s="29"/>
      <c r="I59" s="28"/>
      <c r="J59" s="28"/>
      <c r="K59" s="28"/>
      <c r="L59" s="6" t="s">
        <v>174</v>
      </c>
      <c r="M59" s="6"/>
      <c r="N59" s="6" t="s">
        <v>169</v>
      </c>
      <c r="O59" s="5"/>
      <c r="P59" s="6"/>
      <c r="Q59" s="6"/>
    </row>
    <row r="60" spans="1:17" ht="19.8" customHeight="1" x14ac:dyDescent="0.3">
      <c r="A60" s="30"/>
      <c r="B60" s="31"/>
      <c r="C60" s="25"/>
      <c r="D60" s="25"/>
      <c r="E60" s="25"/>
      <c r="F60" s="25"/>
      <c r="G60" s="25"/>
      <c r="H60" s="31"/>
      <c r="I60" s="25"/>
      <c r="J60" s="25"/>
      <c r="K60" s="25"/>
      <c r="L60" s="17"/>
      <c r="M60" s="17"/>
      <c r="N60" s="17"/>
      <c r="O60" s="15"/>
      <c r="P60" s="17"/>
      <c r="Q60" s="17"/>
    </row>
    <row r="61" spans="1:17" ht="19.8" customHeight="1" x14ac:dyDescent="0.3">
      <c r="A61" s="30" t="s">
        <v>189</v>
      </c>
      <c r="B61" s="31"/>
      <c r="C61" s="25"/>
      <c r="D61" s="25"/>
      <c r="E61" s="25"/>
      <c r="F61" s="25"/>
      <c r="G61" s="25"/>
      <c r="H61" s="31"/>
      <c r="I61" s="25"/>
      <c r="J61" s="25"/>
      <c r="K61" s="25"/>
      <c r="L61" s="17"/>
      <c r="M61" s="17"/>
      <c r="N61" s="17"/>
      <c r="O61" s="15"/>
      <c r="P61" s="17"/>
      <c r="Q61" s="17"/>
    </row>
    <row r="62" spans="1:17" ht="72" x14ac:dyDescent="0.3">
      <c r="A62" s="22" t="s">
        <v>161</v>
      </c>
      <c r="B62" s="2" t="s">
        <v>0</v>
      </c>
      <c r="C62" s="2" t="s">
        <v>166</v>
      </c>
      <c r="D62" s="2" t="s">
        <v>1</v>
      </c>
      <c r="E62" s="2" t="s">
        <v>2</v>
      </c>
      <c r="F62" s="2" t="s">
        <v>3</v>
      </c>
      <c r="G62" s="2" t="s">
        <v>30</v>
      </c>
      <c r="H62" s="2" t="s">
        <v>37</v>
      </c>
      <c r="I62" s="2" t="s">
        <v>171</v>
      </c>
      <c r="J62" s="2" t="s">
        <v>167</v>
      </c>
      <c r="K62" s="2" t="s">
        <v>168</v>
      </c>
      <c r="L62" s="22" t="s">
        <v>194</v>
      </c>
      <c r="M62" s="22" t="s">
        <v>195</v>
      </c>
      <c r="N62" s="22" t="s">
        <v>173</v>
      </c>
      <c r="O62" s="22" t="s">
        <v>196</v>
      </c>
      <c r="P62" s="34" t="s">
        <v>197</v>
      </c>
      <c r="Q62" s="34" t="s">
        <v>198</v>
      </c>
    </row>
    <row r="63" spans="1:17" x14ac:dyDescent="0.3">
      <c r="A63" s="23">
        <v>1</v>
      </c>
      <c r="B63" s="2">
        <v>2</v>
      </c>
      <c r="C63" s="2">
        <v>3</v>
      </c>
      <c r="D63" s="2">
        <v>4</v>
      </c>
      <c r="E63" s="2">
        <v>5</v>
      </c>
      <c r="F63" s="2">
        <v>6</v>
      </c>
      <c r="G63" s="2">
        <v>7</v>
      </c>
      <c r="H63" s="2">
        <v>8</v>
      </c>
      <c r="I63" s="2">
        <v>9</v>
      </c>
      <c r="J63" s="2">
        <v>10</v>
      </c>
      <c r="K63" s="2">
        <v>11</v>
      </c>
      <c r="L63" s="2">
        <v>12</v>
      </c>
      <c r="M63" s="2">
        <v>13</v>
      </c>
      <c r="N63" s="2">
        <v>14</v>
      </c>
      <c r="O63" s="2">
        <v>15</v>
      </c>
      <c r="P63" s="2">
        <v>16</v>
      </c>
      <c r="Q63" s="2">
        <v>17</v>
      </c>
    </row>
    <row r="64" spans="1:17" ht="28.8" x14ac:dyDescent="0.3">
      <c r="A64" s="38" t="s">
        <v>144</v>
      </c>
      <c r="B64" s="35" t="s">
        <v>46</v>
      </c>
      <c r="C64" s="35" t="s">
        <v>191</v>
      </c>
      <c r="D64" s="35" t="s">
        <v>105</v>
      </c>
      <c r="E64" s="10" t="s">
        <v>32</v>
      </c>
      <c r="F64" s="10" t="s">
        <v>33</v>
      </c>
      <c r="G64" s="35" t="s">
        <v>190</v>
      </c>
      <c r="H64" s="35"/>
      <c r="I64" s="35">
        <v>20000</v>
      </c>
      <c r="J64" s="35" t="s">
        <v>183</v>
      </c>
      <c r="K64" s="10" t="s">
        <v>159</v>
      </c>
      <c r="L64" s="5"/>
      <c r="M64" s="19"/>
      <c r="N64" s="5"/>
      <c r="O64" s="5"/>
      <c r="P64" s="8"/>
      <c r="Q64" s="8" t="s">
        <v>172</v>
      </c>
    </row>
    <row r="65" spans="1:17" ht="28.2" customHeight="1" x14ac:dyDescent="0.3">
      <c r="A65" s="39"/>
      <c r="B65" s="35"/>
      <c r="C65" s="35"/>
      <c r="D65" s="35"/>
      <c r="E65" s="8" t="s">
        <v>152</v>
      </c>
      <c r="F65" s="8" t="s">
        <v>153</v>
      </c>
      <c r="G65" s="35"/>
      <c r="H65" s="35"/>
      <c r="I65" s="35"/>
      <c r="J65" s="35"/>
      <c r="K65" s="10" t="s">
        <v>160</v>
      </c>
      <c r="L65" s="5"/>
      <c r="M65" s="5"/>
      <c r="N65" s="5"/>
      <c r="O65" s="5"/>
      <c r="P65" s="8" t="s">
        <v>172</v>
      </c>
      <c r="Q65" s="8"/>
    </row>
    <row r="66" spans="1:17" ht="19.8" customHeight="1" x14ac:dyDescent="0.3">
      <c r="A66" s="30"/>
      <c r="B66" s="29"/>
      <c r="C66" s="28"/>
      <c r="D66" s="28"/>
      <c r="E66" s="28"/>
      <c r="F66" s="28"/>
      <c r="G66" s="28"/>
      <c r="H66" s="29"/>
      <c r="I66" s="28"/>
      <c r="J66" s="28"/>
      <c r="K66" s="28"/>
      <c r="L66" s="6" t="s">
        <v>174</v>
      </c>
      <c r="M66" s="6"/>
      <c r="N66" s="6" t="s">
        <v>169</v>
      </c>
      <c r="O66" s="5"/>
      <c r="P66" s="6"/>
      <c r="Q66" s="6"/>
    </row>
  </sheetData>
  <mergeCells count="122">
    <mergeCell ref="A5:A6"/>
    <mergeCell ref="B5:B6"/>
    <mergeCell ref="C5:C6"/>
    <mergeCell ref="D5:D6"/>
    <mergeCell ref="G5:G6"/>
    <mergeCell ref="H5:H6"/>
    <mergeCell ref="I5:I6"/>
    <mergeCell ref="J5:J6"/>
    <mergeCell ref="I7:I8"/>
    <mergeCell ref="J7:J8"/>
    <mergeCell ref="A9:A10"/>
    <mergeCell ref="B9:B10"/>
    <mergeCell ref="C9:C10"/>
    <mergeCell ref="D9:D10"/>
    <mergeCell ref="G9:G10"/>
    <mergeCell ref="H9:H10"/>
    <mergeCell ref="I9:I10"/>
    <mergeCell ref="J9:J10"/>
    <mergeCell ref="A7:A8"/>
    <mergeCell ref="B7:B8"/>
    <mergeCell ref="C7:C8"/>
    <mergeCell ref="D7:D8"/>
    <mergeCell ref="G7:G8"/>
    <mergeCell ref="H7:H8"/>
    <mergeCell ref="A20:A21"/>
    <mergeCell ref="B20:B21"/>
    <mergeCell ref="C20:C21"/>
    <mergeCell ref="D20:D21"/>
    <mergeCell ref="G20:G21"/>
    <mergeCell ref="H20:H21"/>
    <mergeCell ref="I20:I21"/>
    <mergeCell ref="J20:J21"/>
    <mergeCell ref="B11:B13"/>
    <mergeCell ref="C11:C13"/>
    <mergeCell ref="D11:D13"/>
    <mergeCell ref="A11:A13"/>
    <mergeCell ref="G11:G13"/>
    <mergeCell ref="I11:I13"/>
    <mergeCell ref="J11:J13"/>
    <mergeCell ref="A14:A15"/>
    <mergeCell ref="H11:H13"/>
    <mergeCell ref="G14:G15"/>
    <mergeCell ref="B14:B15"/>
    <mergeCell ref="C14:C15"/>
    <mergeCell ref="D14:D15"/>
    <mergeCell ref="I14:I15"/>
    <mergeCell ref="J14:J15"/>
    <mergeCell ref="H14:H15"/>
    <mergeCell ref="A24:A25"/>
    <mergeCell ref="B24:B25"/>
    <mergeCell ref="C24:C25"/>
    <mergeCell ref="D24:D25"/>
    <mergeCell ref="G24:G25"/>
    <mergeCell ref="H24:H25"/>
    <mergeCell ref="I24:I25"/>
    <mergeCell ref="J24:J25"/>
    <mergeCell ref="I22:I23"/>
    <mergeCell ref="J22:J23"/>
    <mergeCell ref="A22:A23"/>
    <mergeCell ref="B22:B23"/>
    <mergeCell ref="C22:C23"/>
    <mergeCell ref="D22:D23"/>
    <mergeCell ref="G22:G23"/>
    <mergeCell ref="H22:H23"/>
    <mergeCell ref="A29:A30"/>
    <mergeCell ref="B29:B30"/>
    <mergeCell ref="C29:C30"/>
    <mergeCell ref="D29:D30"/>
    <mergeCell ref="G29:G30"/>
    <mergeCell ref="H29:H30"/>
    <mergeCell ref="I29:I30"/>
    <mergeCell ref="J29:J30"/>
    <mergeCell ref="A27:A28"/>
    <mergeCell ref="B27:B28"/>
    <mergeCell ref="C27:C28"/>
    <mergeCell ref="D27:D28"/>
    <mergeCell ref="G27:G28"/>
    <mergeCell ref="H27:H28"/>
    <mergeCell ref="I27:I28"/>
    <mergeCell ref="J27:J28"/>
    <mergeCell ref="G35:G37"/>
    <mergeCell ref="I31:I32"/>
    <mergeCell ref="J31:J32"/>
    <mergeCell ref="A33:A34"/>
    <mergeCell ref="B33:B34"/>
    <mergeCell ref="C33:C34"/>
    <mergeCell ref="D33:D34"/>
    <mergeCell ref="G33:G34"/>
    <mergeCell ref="H33:H34"/>
    <mergeCell ref="I33:I34"/>
    <mergeCell ref="J33:J34"/>
    <mergeCell ref="A31:A32"/>
    <mergeCell ref="B31:B32"/>
    <mergeCell ref="C31:C32"/>
    <mergeCell ref="D31:D32"/>
    <mergeCell ref="G31:G32"/>
    <mergeCell ref="H31:H32"/>
    <mergeCell ref="H35:H37"/>
    <mergeCell ref="H64:H65"/>
    <mergeCell ref="I64:I65"/>
    <mergeCell ref="J64:J65"/>
    <mergeCell ref="H54:H55"/>
    <mergeCell ref="I54:I55"/>
    <mergeCell ref="J54:J55"/>
    <mergeCell ref="D35:D37"/>
    <mergeCell ref="C35:C37"/>
    <mergeCell ref="B35:B37"/>
    <mergeCell ref="A38:F38"/>
    <mergeCell ref="A64:A65"/>
    <mergeCell ref="B64:B65"/>
    <mergeCell ref="C64:C65"/>
    <mergeCell ref="D64:D65"/>
    <mergeCell ref="G64:G65"/>
    <mergeCell ref="A54:A55"/>
    <mergeCell ref="B54:B55"/>
    <mergeCell ref="C54:C55"/>
    <mergeCell ref="D54:D55"/>
    <mergeCell ref="E54:E55"/>
    <mergeCell ref="G54:G55"/>
    <mergeCell ref="A35:A37"/>
    <mergeCell ref="I35:I37"/>
    <mergeCell ref="J35:J37"/>
  </mergeCells>
  <pageMargins left="0" right="0" top="0" bottom="0" header="0.31496062992125984" footer="0.31496062992125984"/>
  <pageSetup paperSize="8" scale="69" orientation="landscape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Formularz as. - cen.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2020-06-17T10:57:46Z</dcterms:modified>
</cp:coreProperties>
</file>