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ogłoszenie zule 2020\"/>
    </mc:Choice>
  </mc:AlternateContent>
  <xr:revisionPtr revIDLastSave="0" documentId="8_{C46BBA98-CEB9-4AFA-8DFB-15CD03DB6B21}" xr6:coauthVersionLast="45" xr6:coauthVersionMax="45" xr10:uidLastSave="{00000000-0000-0000-0000-000000000000}"/>
  <bookViews>
    <workbookView xWindow="-103" yWindow="-103" windowWidth="33120" windowHeight="18120"/>
  </bookViews>
  <sheets>
    <sheet name="Wiry" sheetId="3" r:id="rId1"/>
  </sheets>
  <definedNames>
    <definedName name="_xlnm._FilterDatabase" localSheetId="0" hidden="1">Wiry!$A$3:$E$72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3" l="1"/>
  <c r="G19" i="3"/>
  <c r="G69" i="3"/>
  <c r="G61" i="3"/>
  <c r="G62" i="3"/>
  <c r="G63" i="3"/>
  <c r="G60" i="3"/>
  <c r="G32" i="3"/>
  <c r="G24" i="3"/>
  <c r="G25" i="3"/>
  <c r="G23" i="3"/>
  <c r="G22" i="3"/>
  <c r="G6" i="3"/>
  <c r="G4" i="3"/>
  <c r="G53" i="3"/>
  <c r="G58" i="3"/>
  <c r="G49" i="3"/>
  <c r="G50" i="3"/>
  <c r="G48" i="3"/>
  <c r="G45" i="3"/>
  <c r="G35" i="3"/>
  <c r="G29" i="3"/>
  <c r="G27" i="3"/>
  <c r="G11" i="3"/>
  <c r="G12" i="3"/>
  <c r="G13" i="3"/>
  <c r="G14" i="3"/>
  <c r="G9" i="3"/>
  <c r="G8" i="3"/>
  <c r="G5" i="3"/>
  <c r="G52" i="3"/>
  <c r="G44" i="3"/>
  <c r="G16" i="3"/>
  <c r="G10" i="3"/>
  <c r="G71" i="3"/>
  <c r="G70" i="3"/>
  <c r="G68" i="3"/>
  <c r="G65" i="3"/>
  <c r="G46" i="3"/>
  <c r="G34" i="3"/>
  <c r="G31" i="3"/>
  <c r="G17" i="3"/>
  <c r="G38" i="3"/>
  <c r="G39" i="3"/>
  <c r="G40" i="3"/>
  <c r="G41" i="3"/>
  <c r="G42" i="3"/>
  <c r="G37" i="3"/>
  <c r="G67" i="3"/>
  <c r="G66" i="3"/>
  <c r="G64" i="3"/>
  <c r="G56" i="3"/>
  <c r="G55" i="3"/>
  <c r="G54" i="3"/>
  <c r="G47" i="3"/>
  <c r="G30" i="3"/>
  <c r="G28" i="3"/>
</calcChain>
</file>

<file path=xl/sharedStrings.xml><?xml version="1.0" encoding="utf-8"?>
<sst xmlns="http://schemas.openxmlformats.org/spreadsheetml/2006/main" count="193" uniqueCount="113">
  <si>
    <t>Typ planu</t>
  </si>
  <si>
    <t>Grupa czynności</t>
  </si>
  <si>
    <t>Czynność</t>
  </si>
  <si>
    <t>Ilość</t>
  </si>
  <si>
    <t>Jm</t>
  </si>
  <si>
    <t>M3</t>
  </si>
  <si>
    <t>HOD</t>
  </si>
  <si>
    <t>PIEL GL</t>
  </si>
  <si>
    <t>WYKASZANIE U</t>
  </si>
  <si>
    <t>POZ</t>
  </si>
  <si>
    <t>PR</t>
  </si>
  <si>
    <t>W I PO 24</t>
  </si>
  <si>
    <t>W I DO 24</t>
  </si>
  <si>
    <t>c/g</t>
  </si>
  <si>
    <t>n/g</t>
  </si>
  <si>
    <t>CP</t>
  </si>
  <si>
    <t>R DR</t>
  </si>
  <si>
    <t>REMONTY</t>
  </si>
  <si>
    <t>S2 I D1,5</t>
  </si>
  <si>
    <t>S4 I</t>
  </si>
  <si>
    <t>MP</t>
  </si>
  <si>
    <t>S4 L</t>
  </si>
  <si>
    <t>OCHRL</t>
  </si>
  <si>
    <t>O ZW</t>
  </si>
  <si>
    <t>PROG OWAD</t>
  </si>
  <si>
    <t>PROG-JESIEŃ</t>
  </si>
  <si>
    <t>P-POŻ</t>
  </si>
  <si>
    <t>POŻ-PASY</t>
  </si>
  <si>
    <t>USUW MAT Ł HA</t>
  </si>
  <si>
    <t>PORZ TER</t>
  </si>
  <si>
    <t>POD GAŁ n/g</t>
  </si>
  <si>
    <t>POD GAŁ p/g</t>
  </si>
  <si>
    <t>p/g</t>
  </si>
  <si>
    <t>ZAKUP MAT</t>
  </si>
  <si>
    <t>WYR DR MECH</t>
  </si>
  <si>
    <t>REG SP</t>
  </si>
  <si>
    <t>KAM GRAN</t>
  </si>
  <si>
    <t>KONSER KAM GR</t>
  </si>
  <si>
    <t>MATERIAŁY ZUL</t>
  </si>
  <si>
    <t>ZŁ</t>
  </si>
  <si>
    <t>OCH PTAKI</t>
  </si>
  <si>
    <t>CZYSZ BUD LĘG</t>
  </si>
  <si>
    <t>TURYST</t>
  </si>
  <si>
    <t>B-TURYST</t>
  </si>
  <si>
    <t>UTR-CZYST-SEZ</t>
  </si>
  <si>
    <t>tydz</t>
  </si>
  <si>
    <t>OEW</t>
  </si>
  <si>
    <t>JEZIORA</t>
  </si>
  <si>
    <t>PR PORZĄD n/g</t>
  </si>
  <si>
    <t>INNE PR c/g</t>
  </si>
  <si>
    <t>AR</t>
  </si>
  <si>
    <t>WYK PRZEREBLI</t>
  </si>
  <si>
    <t>ONEL</t>
  </si>
  <si>
    <t>SZLAK-TUR</t>
  </si>
  <si>
    <t>ZB-ŚM-X-III</t>
  </si>
  <si>
    <t>ZB-ŚM-IV-IX</t>
  </si>
  <si>
    <t>ADM B</t>
  </si>
  <si>
    <t>ŁOW</t>
  </si>
  <si>
    <t>INNE OEW</t>
  </si>
  <si>
    <t>ŚMIECI</t>
  </si>
  <si>
    <t>LIZAWKI</t>
  </si>
  <si>
    <t>WYK LIZ p/g</t>
  </si>
  <si>
    <t>OCH P CH</t>
  </si>
  <si>
    <t>US PADL</t>
  </si>
  <si>
    <t>DROGI POŻ</t>
  </si>
  <si>
    <t>ODN-PD</t>
  </si>
  <si>
    <t>ROZ-DOŁ SADZ</t>
  </si>
  <si>
    <t>TRAN SADZONEK</t>
  </si>
  <si>
    <t>S2 L P1,5</t>
  </si>
  <si>
    <t>SZLAK-ROW</t>
  </si>
  <si>
    <t>UTRZ-Ś-R c/g</t>
  </si>
  <si>
    <t>UTRZ-Ś-R n/g</t>
  </si>
  <si>
    <t>DOG POŻAR</t>
  </si>
  <si>
    <t>DOG-DOZ c/g</t>
  </si>
  <si>
    <t>DOG-DOZ n/g</t>
  </si>
  <si>
    <t>GRODZ UPR</t>
  </si>
  <si>
    <t>TRANSPORT c/g</t>
  </si>
  <si>
    <t>a/g</t>
  </si>
  <si>
    <t>ROZB GRODZ</t>
  </si>
  <si>
    <t>ODŚ DR DO c/g</t>
  </si>
  <si>
    <t>OPAL KAN</t>
  </si>
  <si>
    <t>Z I R SM</t>
  </si>
  <si>
    <t>URZ-TURYS</t>
  </si>
  <si>
    <t>NAPR-URZ-n/g</t>
  </si>
  <si>
    <t>NAPR-URZ-c/g</t>
  </si>
  <si>
    <t>PIEL ZIEL</t>
  </si>
  <si>
    <t>CW</t>
  </si>
  <si>
    <t>PRZ. ODN. NAT</t>
  </si>
  <si>
    <t>PIEL ŻYW</t>
  </si>
  <si>
    <t>POPRAWKI</t>
  </si>
  <si>
    <t>SADZ-POPR</t>
  </si>
  <si>
    <t>TRANS-DR-mp</t>
  </si>
  <si>
    <t>CIĘCIE DREWNA</t>
  </si>
  <si>
    <t>ŁUPANIE DREW</t>
  </si>
  <si>
    <t>GRO-REM n/g</t>
  </si>
  <si>
    <t>OCH SSAKI</t>
  </si>
  <si>
    <t>WYW SCHR NIET</t>
  </si>
  <si>
    <t>MINER PASY</t>
  </si>
  <si>
    <t>REM ROGATEK</t>
  </si>
  <si>
    <t>USUW DRZ TRUD</t>
  </si>
  <si>
    <t>SZKOD LEŚ</t>
  </si>
  <si>
    <t>GRO-REm c/g</t>
  </si>
  <si>
    <t>WYW BUD LĘG</t>
  </si>
  <si>
    <t>Koszt netto</t>
  </si>
  <si>
    <t>Stawka netto</t>
  </si>
  <si>
    <t>RAZEM</t>
  </si>
  <si>
    <t>TP, PR</t>
  </si>
  <si>
    <t>wg</t>
  </si>
  <si>
    <t>845m3</t>
  </si>
  <si>
    <t>PIEL ŻYWOP</t>
  </si>
  <si>
    <t>m2</t>
  </si>
  <si>
    <t>KOSZ TRAW</t>
  </si>
  <si>
    <t>Załącznik nr 1 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</si>
</sst>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2" fontId="0" fillId="0" borderId="0" xfId="0" applyNumberFormat="1"/>
    <xf numFmtId="2" fontId="0" fillId="0" borderId="1" xfId="0" applyNumberFormat="1" applyBorder="1" applyAlignment="1" applyProtection="1">
      <alignment wrapText="1"/>
    </xf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2" fontId="0" fillId="0" borderId="3" xfId="0" applyNumberFormat="1" applyBorder="1" applyAlignment="1" applyProtection="1">
      <alignment wrapText="1"/>
    </xf>
    <xf numFmtId="2" fontId="0" fillId="0" borderId="4" xfId="0" applyNumberFormat="1" applyBorder="1"/>
    <xf numFmtId="0" fontId="2" fillId="0" borderId="1" xfId="0" applyFont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0" fontId="0" fillId="3" borderId="0" xfId="0" applyFill="1"/>
    <xf numFmtId="0" fontId="1" fillId="3" borderId="1" xfId="0" applyFon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1" fillId="3" borderId="0" xfId="0" applyFont="1" applyFill="1"/>
    <xf numFmtId="2" fontId="0" fillId="3" borderId="1" xfId="0" applyNumberForma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wrapText="1"/>
    </xf>
    <xf numFmtId="2" fontId="0" fillId="3" borderId="3" xfId="0" applyNumberFormat="1" applyFill="1" applyBorder="1" applyAlignment="1" applyProtection="1">
      <alignment wrapText="1"/>
    </xf>
    <xf numFmtId="2" fontId="0" fillId="3" borderId="7" xfId="0" applyNumberFormat="1" applyFill="1" applyBorder="1" applyAlignment="1" applyProtection="1">
      <alignment wrapText="1"/>
    </xf>
    <xf numFmtId="2" fontId="0" fillId="3" borderId="5" xfId="0" applyNumberFormat="1" applyFill="1" applyBorder="1" applyAlignment="1" applyProtection="1">
      <alignment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Normal="100" zoomScaleSheetLayoutView="100" workbookViewId="0">
      <selection activeCell="B76" sqref="B76"/>
    </sheetView>
  </sheetViews>
  <sheetFormatPr defaultRowHeight="12.45" x14ac:dyDescent="0.3"/>
  <cols>
    <col min="2" max="2" width="11.69140625" customWidth="1"/>
    <col min="3" max="3" width="16" customWidth="1"/>
    <col min="7" max="7" width="11.69140625" style="3" bestFit="1" customWidth="1"/>
  </cols>
  <sheetData>
    <row r="1" spans="1:7" x14ac:dyDescent="0.3">
      <c r="D1" s="5" t="s">
        <v>112</v>
      </c>
    </row>
    <row r="3" spans="1:7" ht="24.9" x14ac:dyDescent="0.3">
      <c r="A3" s="1" t="s">
        <v>0</v>
      </c>
      <c r="B3" s="1" t="s">
        <v>1</v>
      </c>
      <c r="C3" s="1" t="s">
        <v>2</v>
      </c>
      <c r="D3" s="1" t="s">
        <v>4</v>
      </c>
      <c r="E3" s="7" t="s">
        <v>3</v>
      </c>
      <c r="F3" s="7" t="s">
        <v>104</v>
      </c>
      <c r="G3" s="10" t="s">
        <v>103</v>
      </c>
    </row>
    <row r="4" spans="1:7" x14ac:dyDescent="0.3">
      <c r="A4" s="29" t="s">
        <v>56</v>
      </c>
      <c r="B4" s="2" t="s">
        <v>80</v>
      </c>
      <c r="C4" s="2" t="s">
        <v>92</v>
      </c>
      <c r="D4" s="6" t="s">
        <v>32</v>
      </c>
      <c r="E4" s="2">
        <v>5</v>
      </c>
      <c r="F4" s="2"/>
      <c r="G4" s="4">
        <f>E4*F4</f>
        <v>0</v>
      </c>
    </row>
    <row r="5" spans="1:7" x14ac:dyDescent="0.3">
      <c r="A5" s="30"/>
      <c r="B5" s="2" t="s">
        <v>80</v>
      </c>
      <c r="C5" s="2" t="s">
        <v>93</v>
      </c>
      <c r="D5" s="6" t="s">
        <v>77</v>
      </c>
      <c r="E5" s="2">
        <v>7</v>
      </c>
      <c r="F5" s="2"/>
      <c r="G5" s="4">
        <f>E5*F5</f>
        <v>0</v>
      </c>
    </row>
    <row r="6" spans="1:7" x14ac:dyDescent="0.3">
      <c r="A6" s="31"/>
      <c r="B6" s="2" t="s">
        <v>80</v>
      </c>
      <c r="C6" s="2" t="s">
        <v>91</v>
      </c>
      <c r="D6" s="2" t="s">
        <v>20</v>
      </c>
      <c r="E6" s="2">
        <v>5</v>
      </c>
      <c r="F6" s="2"/>
      <c r="G6" s="4">
        <f>E6*F6</f>
        <v>0</v>
      </c>
    </row>
    <row r="7" spans="1:7" x14ac:dyDescent="0.3">
      <c r="A7" s="20"/>
      <c r="B7" s="16"/>
      <c r="C7" s="16"/>
      <c r="D7" s="16"/>
      <c r="E7" s="16"/>
      <c r="F7" s="16"/>
      <c r="G7" s="24"/>
    </row>
    <row r="8" spans="1:7" ht="16.5" customHeight="1" x14ac:dyDescent="0.3">
      <c r="A8" s="29" t="s">
        <v>6</v>
      </c>
      <c r="B8" s="2" t="s">
        <v>7</v>
      </c>
      <c r="C8" s="2" t="s">
        <v>8</v>
      </c>
      <c r="D8" s="6" t="s">
        <v>107</v>
      </c>
      <c r="E8" s="2">
        <v>115.08</v>
      </c>
      <c r="F8" s="2"/>
      <c r="G8" s="4">
        <f t="shared" ref="G8:G14" si="0">E8*F8</f>
        <v>0</v>
      </c>
    </row>
    <row r="9" spans="1:7" ht="13.5" customHeight="1" x14ac:dyDescent="0.3">
      <c r="A9" s="30"/>
      <c r="B9" s="2" t="s">
        <v>86</v>
      </c>
      <c r="C9" s="2" t="s">
        <v>86</v>
      </c>
      <c r="D9" s="6" t="s">
        <v>107</v>
      </c>
      <c r="E9" s="2">
        <v>17.100000000000001</v>
      </c>
      <c r="F9" s="2"/>
      <c r="G9" s="4">
        <f t="shared" si="0"/>
        <v>0</v>
      </c>
    </row>
    <row r="10" spans="1:7" x14ac:dyDescent="0.3">
      <c r="A10" s="30"/>
      <c r="B10" s="2" t="s">
        <v>65</v>
      </c>
      <c r="C10" s="2" t="s">
        <v>87</v>
      </c>
      <c r="D10" s="2" t="s">
        <v>32</v>
      </c>
      <c r="E10" s="8">
        <v>171.04</v>
      </c>
      <c r="F10" s="2"/>
      <c r="G10" s="4">
        <f t="shared" si="0"/>
        <v>0</v>
      </c>
    </row>
    <row r="11" spans="1:7" ht="15" customHeight="1" x14ac:dyDescent="0.3">
      <c r="A11" s="30"/>
      <c r="B11" s="2" t="s">
        <v>89</v>
      </c>
      <c r="C11" s="2" t="s">
        <v>66</v>
      </c>
      <c r="D11" s="6" t="s">
        <v>77</v>
      </c>
      <c r="E11" s="2">
        <v>2.7</v>
      </c>
      <c r="F11" s="2"/>
      <c r="G11" s="4">
        <f t="shared" si="0"/>
        <v>0</v>
      </c>
    </row>
    <row r="12" spans="1:7" ht="13.5" customHeight="1" x14ac:dyDescent="0.3">
      <c r="A12" s="30"/>
      <c r="B12" s="2" t="s">
        <v>89</v>
      </c>
      <c r="C12" s="2" t="s">
        <v>90</v>
      </c>
      <c r="D12" s="6" t="s">
        <v>77</v>
      </c>
      <c r="E12" s="2">
        <v>90</v>
      </c>
      <c r="F12" s="2"/>
      <c r="G12" s="4">
        <f t="shared" si="0"/>
        <v>0</v>
      </c>
    </row>
    <row r="13" spans="1:7" x14ac:dyDescent="0.3">
      <c r="A13" s="30"/>
      <c r="B13" s="2" t="s">
        <v>89</v>
      </c>
      <c r="C13" s="2" t="s">
        <v>67</v>
      </c>
      <c r="D13" s="6" t="s">
        <v>13</v>
      </c>
      <c r="E13" s="2">
        <v>1.26</v>
      </c>
      <c r="F13" s="2"/>
      <c r="G13" s="4">
        <f t="shared" si="0"/>
        <v>0</v>
      </c>
    </row>
    <row r="14" spans="1:7" x14ac:dyDescent="0.3">
      <c r="A14" s="31"/>
      <c r="B14" s="2" t="s">
        <v>15</v>
      </c>
      <c r="C14" s="2" t="s">
        <v>15</v>
      </c>
      <c r="D14" s="6" t="s">
        <v>77</v>
      </c>
      <c r="E14" s="2">
        <v>67.13</v>
      </c>
      <c r="F14" s="2"/>
      <c r="G14" s="4">
        <f t="shared" si="0"/>
        <v>0</v>
      </c>
    </row>
    <row r="15" spans="1:7" x14ac:dyDescent="0.3">
      <c r="A15" s="21"/>
      <c r="B15" s="16"/>
      <c r="C15" s="16"/>
      <c r="D15" s="16"/>
      <c r="E15" s="16"/>
      <c r="F15" s="16"/>
      <c r="G15" s="24"/>
    </row>
    <row r="16" spans="1:7" x14ac:dyDescent="0.3">
      <c r="A16" s="29" t="s">
        <v>57</v>
      </c>
      <c r="B16" s="2" t="s">
        <v>60</v>
      </c>
      <c r="C16" s="2" t="s">
        <v>61</v>
      </c>
      <c r="D16" s="2" t="s">
        <v>32</v>
      </c>
      <c r="E16" s="2">
        <v>5</v>
      </c>
      <c r="F16" s="2"/>
      <c r="G16" s="4">
        <f>E16*F16</f>
        <v>0</v>
      </c>
    </row>
    <row r="17" spans="1:7" x14ac:dyDescent="0.3">
      <c r="A17" s="30"/>
      <c r="B17" s="2" t="s">
        <v>62</v>
      </c>
      <c r="C17" s="2" t="s">
        <v>63</v>
      </c>
      <c r="D17" s="2" t="s">
        <v>14</v>
      </c>
      <c r="E17" s="2">
        <v>10</v>
      </c>
      <c r="F17" s="2"/>
      <c r="G17" s="4">
        <f>E17*F17</f>
        <v>0</v>
      </c>
    </row>
    <row r="18" spans="1:7" x14ac:dyDescent="0.3">
      <c r="A18" s="17"/>
      <c r="B18" s="16"/>
      <c r="C18" s="16"/>
      <c r="D18" s="16"/>
      <c r="E18" s="16"/>
      <c r="F18" s="16"/>
      <c r="G18" s="26"/>
    </row>
    <row r="19" spans="1:7" x14ac:dyDescent="0.3">
      <c r="A19" s="32" t="s">
        <v>52</v>
      </c>
      <c r="B19" s="18" t="s">
        <v>85</v>
      </c>
      <c r="C19" s="2" t="s">
        <v>111</v>
      </c>
      <c r="D19" s="2" t="s">
        <v>50</v>
      </c>
      <c r="E19" s="2">
        <v>40</v>
      </c>
      <c r="F19" s="2"/>
      <c r="G19" s="12">
        <f>E19*F19</f>
        <v>0</v>
      </c>
    </row>
    <row r="20" spans="1:7" x14ac:dyDescent="0.3">
      <c r="A20" s="33"/>
      <c r="B20" s="18" t="s">
        <v>88</v>
      </c>
      <c r="C20" s="2" t="s">
        <v>109</v>
      </c>
      <c r="D20" s="2" t="s">
        <v>110</v>
      </c>
      <c r="E20" s="2">
        <v>1170</v>
      </c>
      <c r="F20" s="2"/>
      <c r="G20" s="12">
        <f>E20*F20</f>
        <v>0</v>
      </c>
    </row>
    <row r="21" spans="1:7" x14ac:dyDescent="0.3">
      <c r="A21" s="25"/>
      <c r="B21" s="16"/>
      <c r="C21" s="16"/>
      <c r="D21" s="16"/>
      <c r="E21" s="16"/>
      <c r="F21" s="16"/>
      <c r="G21" s="26"/>
    </row>
    <row r="22" spans="1:7" x14ac:dyDescent="0.3">
      <c r="A22" s="29" t="s">
        <v>23</v>
      </c>
      <c r="B22" s="2" t="s">
        <v>40</v>
      </c>
      <c r="C22" s="2" t="s">
        <v>41</v>
      </c>
      <c r="D22" s="6" t="s">
        <v>77</v>
      </c>
      <c r="E22" s="2">
        <v>25</v>
      </c>
      <c r="F22" s="11"/>
      <c r="G22" s="13">
        <f>E22*F22</f>
        <v>0</v>
      </c>
    </row>
    <row r="23" spans="1:7" x14ac:dyDescent="0.3">
      <c r="A23" s="30"/>
      <c r="B23" s="2" t="s">
        <v>95</v>
      </c>
      <c r="C23" s="2" t="s">
        <v>33</v>
      </c>
      <c r="D23" s="6" t="s">
        <v>39</v>
      </c>
      <c r="E23" s="2">
        <v>20</v>
      </c>
      <c r="F23" s="11"/>
      <c r="G23" s="13">
        <f>E23*F23</f>
        <v>0</v>
      </c>
    </row>
    <row r="24" spans="1:7" ht="18" customHeight="1" x14ac:dyDescent="0.3">
      <c r="A24" s="30"/>
      <c r="B24" s="2" t="s">
        <v>95</v>
      </c>
      <c r="C24" s="2" t="s">
        <v>96</v>
      </c>
      <c r="D24" s="6" t="s">
        <v>77</v>
      </c>
      <c r="E24" s="2">
        <v>3.33</v>
      </c>
      <c r="F24" s="11"/>
      <c r="G24" s="13">
        <f>E24*F24</f>
        <v>0</v>
      </c>
    </row>
    <row r="25" spans="1:7" x14ac:dyDescent="0.3">
      <c r="A25" s="30"/>
      <c r="B25" s="2" t="s">
        <v>40</v>
      </c>
      <c r="C25" s="2" t="s">
        <v>102</v>
      </c>
      <c r="D25" s="6" t="s">
        <v>77</v>
      </c>
      <c r="E25" s="2">
        <v>8.34</v>
      </c>
      <c r="F25" s="11"/>
      <c r="G25" s="13">
        <f>E25*F25</f>
        <v>0</v>
      </c>
    </row>
    <row r="26" spans="1:7" x14ac:dyDescent="0.3">
      <c r="A26" s="20" t="s">
        <v>105</v>
      </c>
      <c r="B26" s="16"/>
      <c r="C26" s="16"/>
      <c r="D26" s="16"/>
      <c r="E26" s="16"/>
      <c r="F26" s="16"/>
      <c r="G26" s="27"/>
    </row>
    <row r="27" spans="1:7" ht="23.25" customHeight="1" x14ac:dyDescent="0.3">
      <c r="A27" s="29" t="s">
        <v>22</v>
      </c>
      <c r="B27" s="2" t="s">
        <v>24</v>
      </c>
      <c r="C27" s="2" t="s">
        <v>25</v>
      </c>
      <c r="D27" s="6" t="s">
        <v>77</v>
      </c>
      <c r="E27" s="2">
        <v>16.5</v>
      </c>
      <c r="F27" s="2"/>
      <c r="G27" s="4">
        <f t="shared" ref="G27:G32" si="1">E27*F27</f>
        <v>0</v>
      </c>
    </row>
    <row r="28" spans="1:7" ht="18" customHeight="1" x14ac:dyDescent="0.3">
      <c r="A28" s="30"/>
      <c r="B28" s="2" t="s">
        <v>75</v>
      </c>
      <c r="C28" s="2" t="s">
        <v>76</v>
      </c>
      <c r="D28" s="2" t="s">
        <v>13</v>
      </c>
      <c r="E28" s="2">
        <v>7</v>
      </c>
      <c r="F28" s="2"/>
      <c r="G28" s="4">
        <f t="shared" si="1"/>
        <v>0</v>
      </c>
    </row>
    <row r="29" spans="1:7" ht="15.75" customHeight="1" x14ac:dyDescent="0.3">
      <c r="A29" s="30"/>
      <c r="B29" s="2" t="s">
        <v>75</v>
      </c>
      <c r="C29" s="2" t="s">
        <v>78</v>
      </c>
      <c r="D29" s="6" t="s">
        <v>77</v>
      </c>
      <c r="E29" s="2">
        <v>175.75</v>
      </c>
      <c r="F29" s="2"/>
      <c r="G29" s="4">
        <f t="shared" si="1"/>
        <v>0</v>
      </c>
    </row>
    <row r="30" spans="1:7" ht="16.5" customHeight="1" x14ac:dyDescent="0.3">
      <c r="A30" s="30"/>
      <c r="B30" s="2" t="s">
        <v>75</v>
      </c>
      <c r="C30" s="2" t="s">
        <v>101</v>
      </c>
      <c r="D30" s="2" t="s">
        <v>13</v>
      </c>
      <c r="E30" s="2">
        <v>15</v>
      </c>
      <c r="F30" s="2"/>
      <c r="G30" s="9">
        <f t="shared" si="1"/>
        <v>0</v>
      </c>
    </row>
    <row r="31" spans="1:7" ht="15.75" customHeight="1" x14ac:dyDescent="0.3">
      <c r="A31" s="30"/>
      <c r="B31" s="2" t="s">
        <v>75</v>
      </c>
      <c r="C31" s="2" t="s">
        <v>94</v>
      </c>
      <c r="D31" s="2" t="s">
        <v>14</v>
      </c>
      <c r="E31" s="2">
        <v>200</v>
      </c>
      <c r="F31" s="2"/>
      <c r="G31" s="9">
        <f t="shared" si="1"/>
        <v>0</v>
      </c>
    </row>
    <row r="32" spans="1:7" ht="18" customHeight="1" x14ac:dyDescent="0.3">
      <c r="A32" s="30"/>
      <c r="B32" s="2" t="s">
        <v>75</v>
      </c>
      <c r="C32" s="14" t="s">
        <v>33</v>
      </c>
      <c r="D32" s="6" t="s">
        <v>39</v>
      </c>
      <c r="E32" s="2">
        <v>3000</v>
      </c>
      <c r="F32" s="2"/>
      <c r="G32" s="4">
        <f t="shared" si="1"/>
        <v>0</v>
      </c>
    </row>
    <row r="33" spans="1:7" x14ac:dyDescent="0.3">
      <c r="A33" s="20"/>
      <c r="B33" s="16"/>
      <c r="C33" s="16"/>
      <c r="D33" s="16"/>
      <c r="E33" s="16"/>
      <c r="F33" s="16"/>
      <c r="G33" s="24"/>
    </row>
    <row r="34" spans="1:7" x14ac:dyDescent="0.3">
      <c r="A34" s="29" t="s">
        <v>46</v>
      </c>
      <c r="B34" s="2" t="s">
        <v>58</v>
      </c>
      <c r="C34" s="2" t="s">
        <v>59</v>
      </c>
      <c r="D34" s="2" t="s">
        <v>14</v>
      </c>
      <c r="E34" s="2">
        <v>16</v>
      </c>
      <c r="F34" s="2"/>
      <c r="G34" s="4">
        <f>E34*F34</f>
        <v>0</v>
      </c>
    </row>
    <row r="35" spans="1:7" x14ac:dyDescent="0.3">
      <c r="A35" s="31"/>
      <c r="B35" s="2" t="s">
        <v>47</v>
      </c>
      <c r="C35" s="2" t="s">
        <v>51</v>
      </c>
      <c r="D35" s="6" t="s">
        <v>77</v>
      </c>
      <c r="E35" s="2">
        <v>10</v>
      </c>
      <c r="F35" s="2"/>
      <c r="G35" s="4">
        <f>E35*F35</f>
        <v>0</v>
      </c>
    </row>
    <row r="36" spans="1:7" x14ac:dyDescent="0.3">
      <c r="A36" s="20"/>
      <c r="B36" s="16"/>
      <c r="C36" s="16"/>
      <c r="D36" s="16"/>
      <c r="E36" s="16"/>
      <c r="F36" s="16"/>
      <c r="G36" s="24"/>
    </row>
    <row r="37" spans="1:7" x14ac:dyDescent="0.3">
      <c r="A37" s="29" t="s">
        <v>9</v>
      </c>
      <c r="B37" s="2" t="s">
        <v>10</v>
      </c>
      <c r="C37" s="2" t="s">
        <v>11</v>
      </c>
      <c r="D37" s="2" t="s">
        <v>5</v>
      </c>
      <c r="E37" s="2">
        <v>108</v>
      </c>
      <c r="F37" s="2"/>
      <c r="G37" s="4">
        <f t="shared" ref="G37:G42" si="2">E37*F37</f>
        <v>0</v>
      </c>
    </row>
    <row r="38" spans="1:7" x14ac:dyDescent="0.3">
      <c r="A38" s="30"/>
      <c r="B38" s="2" t="s">
        <v>10</v>
      </c>
      <c r="C38" s="2" t="s">
        <v>12</v>
      </c>
      <c r="D38" s="2" t="s">
        <v>5</v>
      </c>
      <c r="E38" s="2">
        <v>50</v>
      </c>
      <c r="F38" s="2"/>
      <c r="G38" s="4">
        <f t="shared" si="2"/>
        <v>0</v>
      </c>
    </row>
    <row r="39" spans="1:7" x14ac:dyDescent="0.3">
      <c r="A39" s="30"/>
      <c r="B39" s="6" t="s">
        <v>106</v>
      </c>
      <c r="C39" s="2" t="s">
        <v>18</v>
      </c>
      <c r="D39" s="2" t="s">
        <v>5</v>
      </c>
      <c r="E39" s="2">
        <v>274</v>
      </c>
      <c r="F39" s="2"/>
      <c r="G39" s="4">
        <f t="shared" si="2"/>
        <v>0</v>
      </c>
    </row>
    <row r="40" spans="1:7" x14ac:dyDescent="0.3">
      <c r="A40" s="30"/>
      <c r="B40" s="6" t="s">
        <v>106</v>
      </c>
      <c r="C40" s="2" t="s">
        <v>19</v>
      </c>
      <c r="D40" s="2" t="s">
        <v>5</v>
      </c>
      <c r="E40" s="2">
        <v>222</v>
      </c>
      <c r="F40" s="2"/>
      <c r="G40" s="4">
        <f t="shared" si="2"/>
        <v>0</v>
      </c>
    </row>
    <row r="41" spans="1:7" x14ac:dyDescent="0.3">
      <c r="A41" s="30"/>
      <c r="B41" s="6" t="s">
        <v>106</v>
      </c>
      <c r="C41" s="2" t="s">
        <v>21</v>
      </c>
      <c r="D41" s="2" t="s">
        <v>5</v>
      </c>
      <c r="E41" s="2">
        <v>161</v>
      </c>
      <c r="F41" s="2"/>
      <c r="G41" s="4">
        <f t="shared" si="2"/>
        <v>0</v>
      </c>
    </row>
    <row r="42" spans="1:7" x14ac:dyDescent="0.3">
      <c r="A42" s="31"/>
      <c r="B42" s="2" t="s">
        <v>10</v>
      </c>
      <c r="C42" s="2" t="s">
        <v>68</v>
      </c>
      <c r="D42" s="2" t="s">
        <v>5</v>
      </c>
      <c r="E42" s="2">
        <v>30</v>
      </c>
      <c r="F42" s="2"/>
      <c r="G42" s="4">
        <f t="shared" si="2"/>
        <v>0</v>
      </c>
    </row>
    <row r="43" spans="1:7" x14ac:dyDescent="0.3">
      <c r="A43" s="21"/>
      <c r="B43" s="16"/>
      <c r="C43" s="16"/>
      <c r="D43" s="16"/>
      <c r="E43" s="20" t="s">
        <v>108</v>
      </c>
      <c r="F43" s="16"/>
      <c r="G43" s="24"/>
    </row>
    <row r="44" spans="1:7" x14ac:dyDescent="0.3">
      <c r="A44" s="29" t="s">
        <v>26</v>
      </c>
      <c r="B44" s="2" t="s">
        <v>64</v>
      </c>
      <c r="C44" s="2" t="s">
        <v>31</v>
      </c>
      <c r="D44" s="2" t="s">
        <v>32</v>
      </c>
      <c r="E44" s="2">
        <v>32</v>
      </c>
      <c r="F44" s="2"/>
      <c r="G44" s="4">
        <f t="shared" ref="G44:G50" si="3">E44*F44</f>
        <v>0</v>
      </c>
    </row>
    <row r="45" spans="1:7" x14ac:dyDescent="0.3">
      <c r="A45" s="30"/>
      <c r="B45" s="2" t="s">
        <v>29</v>
      </c>
      <c r="C45" s="2" t="s">
        <v>28</v>
      </c>
      <c r="D45" s="6" t="s">
        <v>77</v>
      </c>
      <c r="E45" s="2">
        <v>275</v>
      </c>
      <c r="F45" s="2"/>
      <c r="G45" s="4">
        <f t="shared" si="3"/>
        <v>0</v>
      </c>
    </row>
    <row r="46" spans="1:7" x14ac:dyDescent="0.3">
      <c r="A46" s="30"/>
      <c r="B46" s="2" t="s">
        <v>72</v>
      </c>
      <c r="C46" s="2" t="s">
        <v>74</v>
      </c>
      <c r="D46" s="2" t="s">
        <v>14</v>
      </c>
      <c r="E46" s="2">
        <v>50</v>
      </c>
      <c r="F46" s="2"/>
      <c r="G46" s="4">
        <f t="shared" si="3"/>
        <v>0</v>
      </c>
    </row>
    <row r="47" spans="1:7" x14ac:dyDescent="0.3">
      <c r="A47" s="30"/>
      <c r="B47" s="2" t="s">
        <v>72</v>
      </c>
      <c r="C47" s="2" t="s">
        <v>73</v>
      </c>
      <c r="D47" s="2" t="s">
        <v>13</v>
      </c>
      <c r="E47" s="2">
        <v>10</v>
      </c>
      <c r="F47" s="2"/>
      <c r="G47" s="4">
        <f t="shared" si="3"/>
        <v>0</v>
      </c>
    </row>
    <row r="48" spans="1:7" x14ac:dyDescent="0.3">
      <c r="A48" s="30"/>
      <c r="B48" s="2" t="s">
        <v>27</v>
      </c>
      <c r="C48" s="2" t="s">
        <v>97</v>
      </c>
      <c r="D48" s="6" t="s">
        <v>13</v>
      </c>
      <c r="E48" s="2">
        <v>27</v>
      </c>
      <c r="F48" s="2"/>
      <c r="G48" s="4">
        <f t="shared" si="3"/>
        <v>0</v>
      </c>
    </row>
    <row r="49" spans="1:7" x14ac:dyDescent="0.3">
      <c r="A49" s="30"/>
      <c r="B49" s="2" t="s">
        <v>100</v>
      </c>
      <c r="C49" s="2" t="s">
        <v>33</v>
      </c>
      <c r="D49" s="6" t="s">
        <v>39</v>
      </c>
      <c r="E49" s="2">
        <v>330</v>
      </c>
      <c r="F49" s="2"/>
      <c r="G49" s="4">
        <f t="shared" si="3"/>
        <v>0</v>
      </c>
    </row>
    <row r="50" spans="1:7" x14ac:dyDescent="0.3">
      <c r="A50" s="31"/>
      <c r="B50" s="8" t="s">
        <v>100</v>
      </c>
      <c r="C50" s="8" t="s">
        <v>98</v>
      </c>
      <c r="D50" s="15" t="s">
        <v>14</v>
      </c>
      <c r="E50" s="8">
        <v>15</v>
      </c>
      <c r="F50" s="15"/>
      <c r="G50" s="9">
        <f t="shared" si="3"/>
        <v>0</v>
      </c>
    </row>
    <row r="51" spans="1:7" x14ac:dyDescent="0.3">
      <c r="A51" s="20"/>
      <c r="B51" s="16"/>
      <c r="C51" s="16"/>
      <c r="D51" s="16"/>
      <c r="E51" s="16"/>
      <c r="F51" s="16"/>
      <c r="G51" s="24"/>
    </row>
    <row r="52" spans="1:7" x14ac:dyDescent="0.3">
      <c r="A52" s="29" t="s">
        <v>16</v>
      </c>
      <c r="B52" s="2" t="s">
        <v>17</v>
      </c>
      <c r="C52" s="2" t="s">
        <v>31</v>
      </c>
      <c r="D52" s="2" t="s">
        <v>32</v>
      </c>
      <c r="E52" s="2">
        <v>20</v>
      </c>
      <c r="F52" s="2"/>
      <c r="G52" s="4">
        <f>E52*F52</f>
        <v>0</v>
      </c>
    </row>
    <row r="53" spans="1:7" ht="24.9" x14ac:dyDescent="0.3">
      <c r="A53" s="30"/>
      <c r="B53" s="2" t="s">
        <v>17</v>
      </c>
      <c r="C53" s="2" t="s">
        <v>99</v>
      </c>
      <c r="D53" s="6" t="s">
        <v>14</v>
      </c>
      <c r="E53" s="2">
        <v>20</v>
      </c>
      <c r="F53" s="8"/>
      <c r="G53" s="4">
        <f>E53*F53</f>
        <v>0</v>
      </c>
    </row>
    <row r="54" spans="1:7" x14ac:dyDescent="0.3">
      <c r="A54" s="30"/>
      <c r="B54" s="2" t="s">
        <v>17</v>
      </c>
      <c r="C54" s="2" t="s">
        <v>49</v>
      </c>
      <c r="D54" s="2" t="s">
        <v>13</v>
      </c>
      <c r="E54" s="2">
        <v>20</v>
      </c>
      <c r="F54" s="2"/>
      <c r="G54" s="4">
        <f>E54*F54</f>
        <v>0</v>
      </c>
    </row>
    <row r="55" spans="1:7" x14ac:dyDescent="0.3">
      <c r="A55" s="30"/>
      <c r="B55" s="2" t="s">
        <v>17</v>
      </c>
      <c r="C55" s="2" t="s">
        <v>79</v>
      </c>
      <c r="D55" s="2" t="s">
        <v>13</v>
      </c>
      <c r="E55" s="2">
        <v>20</v>
      </c>
      <c r="F55" s="2"/>
      <c r="G55" s="4">
        <f>E55*F55</f>
        <v>0</v>
      </c>
    </row>
    <row r="56" spans="1:7" x14ac:dyDescent="0.3">
      <c r="A56" s="31"/>
      <c r="B56" s="2" t="s">
        <v>17</v>
      </c>
      <c r="C56" s="2" t="s">
        <v>34</v>
      </c>
      <c r="D56" s="2" t="s">
        <v>13</v>
      </c>
      <c r="E56" s="2">
        <v>60</v>
      </c>
      <c r="F56" s="2"/>
      <c r="G56" s="4">
        <f>E56*F56</f>
        <v>0</v>
      </c>
    </row>
    <row r="57" spans="1:7" x14ac:dyDescent="0.3">
      <c r="A57" s="20"/>
      <c r="B57" s="16"/>
      <c r="C57" s="16"/>
      <c r="D57" s="16"/>
      <c r="E57" s="16"/>
      <c r="F57" s="16"/>
      <c r="G57" s="24"/>
    </row>
    <row r="58" spans="1:7" x14ac:dyDescent="0.3">
      <c r="A58" s="22" t="s">
        <v>35</v>
      </c>
      <c r="B58" s="2" t="s">
        <v>36</v>
      </c>
      <c r="C58" s="2" t="s">
        <v>37</v>
      </c>
      <c r="D58" s="6" t="s">
        <v>77</v>
      </c>
      <c r="E58" s="2">
        <v>10</v>
      </c>
      <c r="F58" s="2"/>
      <c r="G58" s="4">
        <f>E58*F58</f>
        <v>0</v>
      </c>
    </row>
    <row r="59" spans="1:7" x14ac:dyDescent="0.3">
      <c r="A59" s="20"/>
      <c r="B59" s="16"/>
      <c r="C59" s="16"/>
      <c r="D59" s="16"/>
      <c r="E59" s="16"/>
      <c r="F59" s="16"/>
      <c r="G59" s="24"/>
    </row>
    <row r="60" spans="1:7" x14ac:dyDescent="0.3">
      <c r="A60" s="29" t="s">
        <v>42</v>
      </c>
      <c r="B60" s="2" t="s">
        <v>43</v>
      </c>
      <c r="C60" s="2" t="s">
        <v>44</v>
      </c>
      <c r="D60" s="2" t="s">
        <v>45</v>
      </c>
      <c r="E60" s="2">
        <v>16</v>
      </c>
      <c r="F60" s="2"/>
      <c r="G60" s="4">
        <f t="shared" ref="G60:G71" si="4">E60*F60</f>
        <v>0</v>
      </c>
    </row>
    <row r="61" spans="1:7" x14ac:dyDescent="0.3">
      <c r="A61" s="30"/>
      <c r="B61" s="2" t="s">
        <v>53</v>
      </c>
      <c r="C61" s="2" t="s">
        <v>54</v>
      </c>
      <c r="D61" s="2" t="s">
        <v>45</v>
      </c>
      <c r="E61" s="2">
        <v>24</v>
      </c>
      <c r="F61" s="2"/>
      <c r="G61" s="4">
        <f t="shared" si="4"/>
        <v>0</v>
      </c>
    </row>
    <row r="62" spans="1:7" x14ac:dyDescent="0.3">
      <c r="A62" s="30"/>
      <c r="B62" s="2" t="s">
        <v>53</v>
      </c>
      <c r="C62" s="2" t="s">
        <v>55</v>
      </c>
      <c r="D62" s="2" t="s">
        <v>45</v>
      </c>
      <c r="E62" s="2">
        <v>24</v>
      </c>
      <c r="F62" s="2"/>
      <c r="G62" s="4">
        <f t="shared" si="4"/>
        <v>0</v>
      </c>
    </row>
    <row r="63" spans="1:7" x14ac:dyDescent="0.3">
      <c r="A63" s="30"/>
      <c r="B63" s="2" t="s">
        <v>59</v>
      </c>
      <c r="C63" s="2" t="s">
        <v>81</v>
      </c>
      <c r="D63" s="6" t="s">
        <v>77</v>
      </c>
      <c r="E63" s="2">
        <v>65.5</v>
      </c>
      <c r="F63" s="2"/>
      <c r="G63" s="4">
        <f t="shared" si="4"/>
        <v>0</v>
      </c>
    </row>
    <row r="64" spans="1:7" x14ac:dyDescent="0.3">
      <c r="A64" s="30"/>
      <c r="B64" s="2" t="s">
        <v>59</v>
      </c>
      <c r="C64" s="2" t="s">
        <v>76</v>
      </c>
      <c r="D64" s="2" t="s">
        <v>13</v>
      </c>
      <c r="E64" s="2">
        <v>10</v>
      </c>
      <c r="F64" s="2"/>
      <c r="G64" s="4">
        <f t="shared" si="4"/>
        <v>0</v>
      </c>
    </row>
    <row r="65" spans="1:7" x14ac:dyDescent="0.3">
      <c r="A65" s="30"/>
      <c r="B65" s="2" t="s">
        <v>69</v>
      </c>
      <c r="C65" s="2" t="s">
        <v>71</v>
      </c>
      <c r="D65" s="2" t="s">
        <v>14</v>
      </c>
      <c r="E65" s="2">
        <v>25</v>
      </c>
      <c r="F65" s="2"/>
      <c r="G65" s="4">
        <f t="shared" si="4"/>
        <v>0</v>
      </c>
    </row>
    <row r="66" spans="1:7" x14ac:dyDescent="0.3">
      <c r="A66" s="30"/>
      <c r="B66" s="2" t="s">
        <v>69</v>
      </c>
      <c r="C66" s="2" t="s">
        <v>70</v>
      </c>
      <c r="D66" s="2" t="s">
        <v>13</v>
      </c>
      <c r="E66" s="2">
        <v>10</v>
      </c>
      <c r="F66" s="2"/>
      <c r="G66" s="4">
        <f t="shared" si="4"/>
        <v>0</v>
      </c>
    </row>
    <row r="67" spans="1:7" x14ac:dyDescent="0.3">
      <c r="A67" s="30"/>
      <c r="B67" s="2" t="s">
        <v>82</v>
      </c>
      <c r="C67" s="2" t="s">
        <v>84</v>
      </c>
      <c r="D67" s="2" t="s">
        <v>13</v>
      </c>
      <c r="E67" s="2">
        <v>10</v>
      </c>
      <c r="F67" s="2"/>
      <c r="G67" s="4">
        <f t="shared" si="4"/>
        <v>0</v>
      </c>
    </row>
    <row r="68" spans="1:7" x14ac:dyDescent="0.3">
      <c r="A68" s="30"/>
      <c r="B68" s="2" t="s">
        <v>82</v>
      </c>
      <c r="C68" s="2" t="s">
        <v>83</v>
      </c>
      <c r="D68" s="2" t="s">
        <v>14</v>
      </c>
      <c r="E68" s="2">
        <v>75</v>
      </c>
      <c r="F68" s="2"/>
      <c r="G68" s="4">
        <f t="shared" si="4"/>
        <v>0</v>
      </c>
    </row>
    <row r="69" spans="1:7" x14ac:dyDescent="0.3">
      <c r="A69" s="30"/>
      <c r="B69" s="2" t="s">
        <v>82</v>
      </c>
      <c r="C69" s="2" t="s">
        <v>38</v>
      </c>
      <c r="D69" s="2" t="s">
        <v>39</v>
      </c>
      <c r="E69" s="2">
        <v>2000</v>
      </c>
      <c r="F69" s="2"/>
      <c r="G69" s="4">
        <f t="shared" si="4"/>
        <v>0</v>
      </c>
    </row>
    <row r="70" spans="1:7" x14ac:dyDescent="0.3">
      <c r="A70" s="30"/>
      <c r="B70" s="2" t="s">
        <v>53</v>
      </c>
      <c r="C70" s="2" t="s">
        <v>30</v>
      </c>
      <c r="D70" s="2" t="s">
        <v>14</v>
      </c>
      <c r="E70" s="2">
        <v>75</v>
      </c>
      <c r="F70" s="2"/>
      <c r="G70" s="4">
        <f t="shared" si="4"/>
        <v>0</v>
      </c>
    </row>
    <row r="71" spans="1:7" x14ac:dyDescent="0.3">
      <c r="A71" s="31"/>
      <c r="B71" s="2" t="s">
        <v>53</v>
      </c>
      <c r="C71" s="2" t="s">
        <v>48</v>
      </c>
      <c r="D71" s="2" t="s">
        <v>14</v>
      </c>
      <c r="E71" s="2">
        <v>150</v>
      </c>
      <c r="F71" s="2"/>
      <c r="G71" s="4">
        <f t="shared" si="4"/>
        <v>0</v>
      </c>
    </row>
    <row r="72" spans="1:7" x14ac:dyDescent="0.3">
      <c r="A72" s="23"/>
      <c r="B72" s="19"/>
      <c r="C72" s="19"/>
      <c r="D72" s="19"/>
      <c r="E72" s="19"/>
      <c r="F72" s="19"/>
      <c r="G72" s="28"/>
    </row>
  </sheetData>
  <autoFilter ref="A3:E72"/>
  <mergeCells count="11">
    <mergeCell ref="A19:A20"/>
    <mergeCell ref="A37:A42"/>
    <mergeCell ref="A44:A50"/>
    <mergeCell ref="A52:A56"/>
    <mergeCell ref="A60:A71"/>
    <mergeCell ref="A4:A6"/>
    <mergeCell ref="A8:A14"/>
    <mergeCell ref="A16:A17"/>
    <mergeCell ref="A22:A25"/>
    <mergeCell ref="A27:A32"/>
    <mergeCell ref="A34:A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Gerlof</dc:creator>
  <cp:lastModifiedBy>Miłosz Wagner</cp:lastModifiedBy>
  <cp:lastPrinted>2019-11-08T09:34:46Z</cp:lastPrinted>
  <dcterms:created xsi:type="dcterms:W3CDTF">2019-10-03T05:32:14Z</dcterms:created>
  <dcterms:modified xsi:type="dcterms:W3CDTF">2019-11-21T12:40:40Z</dcterms:modified>
</cp:coreProperties>
</file>