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ogłoszenie zule 2020\"/>
    </mc:Choice>
  </mc:AlternateContent>
  <xr:revisionPtr revIDLastSave="0" documentId="8_{47F96AAB-87C2-4865-B5D1-4FED8D1445AF}" xr6:coauthVersionLast="45" xr6:coauthVersionMax="45" xr10:uidLastSave="{00000000-0000-0000-0000-000000000000}"/>
  <bookViews>
    <workbookView xWindow="-103" yWindow="-103" windowWidth="33120" windowHeight="18120"/>
  </bookViews>
  <sheets>
    <sheet name="CZęćś nr 3" sheetId="4" r:id="rId1"/>
  </sheets>
  <definedNames>
    <definedName name="_xlnm._FilterDatabase" localSheetId="0" hidden="1">'CZęćś nr 3'!$A$3:$G$88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4" l="1"/>
  <c r="G39" i="4"/>
  <c r="G81" i="4"/>
  <c r="G85" i="4"/>
  <c r="G82" i="4"/>
  <c r="G80" i="4"/>
  <c r="G77" i="4"/>
  <c r="G76" i="4"/>
  <c r="G75" i="4"/>
  <c r="G69" i="4"/>
  <c r="G68" i="4"/>
  <c r="G67" i="4"/>
  <c r="G66" i="4"/>
  <c r="G7" i="4"/>
  <c r="G83" i="4"/>
  <c r="G79" i="4"/>
  <c r="G56" i="4"/>
  <c r="G55" i="4"/>
  <c r="G36" i="4"/>
  <c r="G30" i="4"/>
  <c r="G27" i="4"/>
  <c r="G26" i="4"/>
  <c r="G24" i="4"/>
  <c r="G20" i="4"/>
  <c r="G17" i="4"/>
  <c r="G16" i="4"/>
  <c r="G15" i="4"/>
  <c r="G14" i="4"/>
  <c r="G13" i="4"/>
  <c r="G11" i="4"/>
  <c r="G10" i="4"/>
  <c r="G9" i="4"/>
  <c r="G6" i="4"/>
  <c r="G5" i="4"/>
  <c r="G87" i="4"/>
  <c r="G73" i="4"/>
  <c r="G72" i="4"/>
  <c r="G70" i="4"/>
  <c r="G62" i="4"/>
  <c r="G58" i="4"/>
  <c r="G52" i="4"/>
  <c r="G37" i="4"/>
  <c r="G34" i="4"/>
  <c r="G31" i="4"/>
  <c r="G28" i="4"/>
  <c r="G22" i="4"/>
  <c r="G19" i="4"/>
  <c r="G12" i="4"/>
  <c r="G4" i="4"/>
  <c r="G74" i="4"/>
  <c r="G63" i="4"/>
  <c r="G59" i="4"/>
  <c r="G42" i="4"/>
  <c r="G43" i="4"/>
  <c r="G44" i="4"/>
  <c r="G45" i="4"/>
  <c r="G46" i="4"/>
  <c r="G47" i="4"/>
  <c r="G48" i="4"/>
  <c r="G49" i="4"/>
  <c r="G50" i="4"/>
  <c r="G51" i="4"/>
  <c r="G41" i="4"/>
  <c r="G86" i="4"/>
  <c r="G84" i="4"/>
  <c r="G78" i="4"/>
  <c r="G71" i="4"/>
  <c r="G64" i="4"/>
  <c r="G61" i="4"/>
  <c r="G57" i="4"/>
  <c r="G53" i="4"/>
  <c r="G29" i="4"/>
  <c r="G32" i="4"/>
  <c r="G23" i="4"/>
</calcChain>
</file>

<file path=xl/sharedStrings.xml><?xml version="1.0" encoding="utf-8"?>
<sst xmlns="http://schemas.openxmlformats.org/spreadsheetml/2006/main" count="245" uniqueCount="132">
  <si>
    <t>Typ planu</t>
  </si>
  <si>
    <t>Grupa czynności</t>
  </si>
  <si>
    <t>Czynność</t>
  </si>
  <si>
    <t>Ilość</t>
  </si>
  <si>
    <t>Jm</t>
  </si>
  <si>
    <t>SZT</t>
  </si>
  <si>
    <t>PRZYG DOŁÓW</t>
  </si>
  <si>
    <t>M3</t>
  </si>
  <si>
    <t>HOD</t>
  </si>
  <si>
    <t>PIEL GL</t>
  </si>
  <si>
    <t>WYKASZANIE U</t>
  </si>
  <si>
    <t>POZ</t>
  </si>
  <si>
    <t>W I PO 24</t>
  </si>
  <si>
    <t>W I DO 24</t>
  </si>
  <si>
    <t>DRZ TR</t>
  </si>
  <si>
    <t>USUW DRZ c/g</t>
  </si>
  <si>
    <t>c/g</t>
  </si>
  <si>
    <t>USUW DRZ N/G</t>
  </si>
  <si>
    <t>n/g</t>
  </si>
  <si>
    <t>CP</t>
  </si>
  <si>
    <t>REMONTY</t>
  </si>
  <si>
    <t>S2 I D1,5</t>
  </si>
  <si>
    <t>S4 I</t>
  </si>
  <si>
    <t>MELIOR</t>
  </si>
  <si>
    <t>UPRZ POW MP</t>
  </si>
  <si>
    <t>MP</t>
  </si>
  <si>
    <t>WY PRZ GL</t>
  </si>
  <si>
    <t>TALERZE</t>
  </si>
  <si>
    <t>S4 L</t>
  </si>
  <si>
    <t>S2 L D1,5</t>
  </si>
  <si>
    <t>W L PO 24</t>
  </si>
  <si>
    <t>OCHRL</t>
  </si>
  <si>
    <t>O ZW</t>
  </si>
  <si>
    <t>OCH ZW</t>
  </si>
  <si>
    <t>PROG OWAD</t>
  </si>
  <si>
    <t>PROG-JESIEŃ</t>
  </si>
  <si>
    <t>P-POŻ</t>
  </si>
  <si>
    <t>POD GAŁ c/g</t>
  </si>
  <si>
    <t>POD GAŁ n/g</t>
  </si>
  <si>
    <t>POD GAŁ p/g</t>
  </si>
  <si>
    <t>p/g</t>
  </si>
  <si>
    <t>ZAKUP MAT</t>
  </si>
  <si>
    <t>MATERIAŁY ZUL</t>
  </si>
  <si>
    <t>ZŁ</t>
  </si>
  <si>
    <t>OCH PTAKI</t>
  </si>
  <si>
    <t>CZYSZ BUD LĘG</t>
  </si>
  <si>
    <t>B-TURYST</t>
  </si>
  <si>
    <t>UTR-CZYST-SEZ</t>
  </si>
  <si>
    <t>tydz</t>
  </si>
  <si>
    <t>OEW</t>
  </si>
  <si>
    <t>PR PORZĄD n/g</t>
  </si>
  <si>
    <t>AR</t>
  </si>
  <si>
    <t>ONEL</t>
  </si>
  <si>
    <t>CRS</t>
  </si>
  <si>
    <t>SZLAK-TUR</t>
  </si>
  <si>
    <t>ZB-ŚM-X-III</t>
  </si>
  <si>
    <t>ZB-ŚM-IV-IX</t>
  </si>
  <si>
    <t>R WYR CHW</t>
  </si>
  <si>
    <t>ADM B</t>
  </si>
  <si>
    <t>MAGAZYN</t>
  </si>
  <si>
    <t>ŁOW</t>
  </si>
  <si>
    <t>ŚMIECI</t>
  </si>
  <si>
    <t>OCH P CH</t>
  </si>
  <si>
    <t>US PADL</t>
  </si>
  <si>
    <t>ODN-PD</t>
  </si>
  <si>
    <t>ROZ-DOŁ SADZ</t>
  </si>
  <si>
    <t>TRAN SADZONEK</t>
  </si>
  <si>
    <t>SADZ 2-3L</t>
  </si>
  <si>
    <t>LIKW WYS c/g</t>
  </si>
  <si>
    <t>LIKW WYS n/g</t>
  </si>
  <si>
    <t>S2 L P1,5</t>
  </si>
  <si>
    <t>TW</t>
  </si>
  <si>
    <t>PARKING</t>
  </si>
  <si>
    <t>ZAB PPOŻ</t>
  </si>
  <si>
    <t>DOG POŻAR</t>
  </si>
  <si>
    <t>DOG-DOZ c/g</t>
  </si>
  <si>
    <t>DOG-DOZ n/g</t>
  </si>
  <si>
    <t>S3 I II</t>
  </si>
  <si>
    <t>DOG-DOZ p/g</t>
  </si>
  <si>
    <t>ŁĄKI</t>
  </si>
  <si>
    <t>OCHR UPR</t>
  </si>
  <si>
    <t>GRODZ UPR</t>
  </si>
  <si>
    <t>TRANSPORT c/g</t>
  </si>
  <si>
    <t>a/g</t>
  </si>
  <si>
    <t>ROZB GRODZ</t>
  </si>
  <si>
    <t>ZAŁ ROZ MAT</t>
  </si>
  <si>
    <t>ODŚ DR DO c/g</t>
  </si>
  <si>
    <t>w/g</t>
  </si>
  <si>
    <t>OPAL KAN</t>
  </si>
  <si>
    <t>UTRZ-CZYST-X</t>
  </si>
  <si>
    <t>WYK-DRZEW</t>
  </si>
  <si>
    <t>INNE PR n/g</t>
  </si>
  <si>
    <t>INNE PR a/g</t>
  </si>
  <si>
    <t>UTRZ SZLA c/g</t>
  </si>
  <si>
    <t>URZ-TURYS</t>
  </si>
  <si>
    <t>NAPR-URZ-n/g</t>
  </si>
  <si>
    <t>NAPR-URZ-c/g</t>
  </si>
  <si>
    <t>MSC PAM</t>
  </si>
  <si>
    <t>KOSZ TRAWN</t>
  </si>
  <si>
    <t>PIEL ZIEL</t>
  </si>
  <si>
    <t>PIEL ŻYW</t>
  </si>
  <si>
    <t>BUD ROGATEK</t>
  </si>
  <si>
    <t>TRANS-DR-mp</t>
  </si>
  <si>
    <t>CIĘCIE DREWNA</t>
  </si>
  <si>
    <t>ŁUPANIE DREW</t>
  </si>
  <si>
    <t>GRO-REM n/g</t>
  </si>
  <si>
    <t>CIEKI</t>
  </si>
  <si>
    <t>KONS. CIEK</t>
  </si>
  <si>
    <t>UTRZ SZLA p/g</t>
  </si>
  <si>
    <t>OGNISKA</t>
  </si>
  <si>
    <t>TR-DR-OGN</t>
  </si>
  <si>
    <t>PATYKI</t>
  </si>
  <si>
    <t>DOP OG</t>
  </si>
  <si>
    <t>ŁUP-DR</t>
  </si>
  <si>
    <t>DOP-OGN</t>
  </si>
  <si>
    <t>CIĘCIE-DR</t>
  </si>
  <si>
    <t>BUD GRODZ A/G</t>
  </si>
  <si>
    <t>Koszt netto</t>
  </si>
  <si>
    <t>Stawka netto</t>
  </si>
  <si>
    <t>RAZEM</t>
  </si>
  <si>
    <t>CRS, TP, PTP, PIV</t>
  </si>
  <si>
    <t>CRS, TP, PIV</t>
  </si>
  <si>
    <t>CPD, PTP PIV</t>
  </si>
  <si>
    <t>TW, PTW</t>
  </si>
  <si>
    <t>CPD, CRS, TP, PTP, PIV</t>
  </si>
  <si>
    <t>TP, CRS, PIV</t>
  </si>
  <si>
    <t>URZ-TURYS, MSC PAM</t>
  </si>
  <si>
    <t>947m3</t>
  </si>
  <si>
    <t>PIEL ŻYWOP</t>
  </si>
  <si>
    <t>m2</t>
  </si>
  <si>
    <t>KOSZ TRAWY</t>
  </si>
  <si>
    <t>Załącznik nr 8 Część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</si>
</sst>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2" fontId="0" fillId="0" borderId="0" xfId="0" applyNumberFormat="1"/>
    <xf numFmtId="2" fontId="0" fillId="0" borderId="1" xfId="0" applyNumberFormat="1" applyBorder="1" applyAlignment="1" applyProtection="1">
      <alignment wrapText="1"/>
    </xf>
    <xf numFmtId="0" fontId="1" fillId="0" borderId="0" xfId="0" applyFont="1"/>
    <xf numFmtId="0" fontId="1" fillId="0" borderId="1" xfId="0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0" xfId="0" applyFill="1"/>
    <xf numFmtId="2" fontId="0" fillId="3" borderId="0" xfId="0" applyNumberFormat="1" applyFill="1"/>
    <xf numFmtId="0" fontId="1" fillId="3" borderId="1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/>
    <xf numFmtId="2" fontId="0" fillId="3" borderId="1" xfId="0" applyNumberFormat="1" applyFill="1" applyBorder="1" applyAlignment="1" applyProtection="1">
      <alignment wrapText="1"/>
    </xf>
    <xf numFmtId="2" fontId="0" fillId="0" borderId="0" xfId="0" applyNumberFormat="1" applyFill="1" applyBorder="1" applyAlignment="1" applyProtection="1">
      <alignment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view="pageBreakPreview" topLeftCell="A4" zoomScaleNormal="100" zoomScaleSheetLayoutView="100" workbookViewId="0">
      <selection activeCell="W98" sqref="W98"/>
    </sheetView>
  </sheetViews>
  <sheetFormatPr defaultRowHeight="12.45" x14ac:dyDescent="0.3"/>
  <cols>
    <col min="2" max="2" width="12.3046875" customWidth="1"/>
    <col min="3" max="3" width="16.3046875" customWidth="1"/>
    <col min="4" max="4" width="6.3828125" customWidth="1"/>
    <col min="7" max="7" width="10.3828125" style="3" bestFit="1" customWidth="1"/>
  </cols>
  <sheetData>
    <row r="1" spans="1:7" x14ac:dyDescent="0.3">
      <c r="D1" s="5" t="s">
        <v>131</v>
      </c>
    </row>
    <row r="3" spans="1:7" ht="24.9" x14ac:dyDescent="0.3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7" t="s">
        <v>118</v>
      </c>
      <c r="G3" s="10" t="s">
        <v>117</v>
      </c>
    </row>
    <row r="4" spans="1:7" ht="18.75" customHeight="1" x14ac:dyDescent="0.3">
      <c r="A4" s="20" t="s">
        <v>58</v>
      </c>
      <c r="B4" s="2" t="s">
        <v>59</v>
      </c>
      <c r="C4" s="2" t="s">
        <v>50</v>
      </c>
      <c r="D4" s="2" t="s">
        <v>18</v>
      </c>
      <c r="E4" s="2">
        <v>40</v>
      </c>
      <c r="F4" s="2"/>
      <c r="G4" s="4">
        <f>E4*F4</f>
        <v>0</v>
      </c>
    </row>
    <row r="5" spans="1:7" ht="16.5" customHeight="1" x14ac:dyDescent="0.3">
      <c r="A5" s="21"/>
      <c r="B5" s="2" t="s">
        <v>88</v>
      </c>
      <c r="C5" s="2" t="s">
        <v>103</v>
      </c>
      <c r="D5" s="2" t="s">
        <v>40</v>
      </c>
      <c r="E5" s="2">
        <v>10</v>
      </c>
      <c r="F5" s="2"/>
      <c r="G5" s="4">
        <f>E5*F5</f>
        <v>0</v>
      </c>
    </row>
    <row r="6" spans="1:7" ht="18" customHeight="1" x14ac:dyDescent="0.3">
      <c r="A6" s="21"/>
      <c r="B6" s="2" t="s">
        <v>88</v>
      </c>
      <c r="C6" s="2" t="s">
        <v>104</v>
      </c>
      <c r="D6" s="2" t="s">
        <v>83</v>
      </c>
      <c r="E6" s="2">
        <v>7</v>
      </c>
      <c r="F6" s="2"/>
      <c r="G6" s="4">
        <f>E6*F6</f>
        <v>0</v>
      </c>
    </row>
    <row r="7" spans="1:7" x14ac:dyDescent="0.3">
      <c r="A7" s="22"/>
      <c r="B7" s="2" t="s">
        <v>88</v>
      </c>
      <c r="C7" s="2" t="s">
        <v>102</v>
      </c>
      <c r="D7" s="2" t="s">
        <v>25</v>
      </c>
      <c r="E7" s="2">
        <v>5</v>
      </c>
      <c r="F7" s="2"/>
      <c r="G7" s="4">
        <f>E7*F7</f>
        <v>0</v>
      </c>
    </row>
    <row r="8" spans="1:7" x14ac:dyDescent="0.3">
      <c r="A8" s="15"/>
      <c r="B8" s="11"/>
      <c r="C8" s="11"/>
      <c r="D8" s="11"/>
      <c r="E8" s="11"/>
      <c r="F8" s="11"/>
      <c r="G8" s="18"/>
    </row>
    <row r="9" spans="1:7" x14ac:dyDescent="0.3">
      <c r="A9" s="20" t="s">
        <v>8</v>
      </c>
      <c r="B9" s="2" t="s">
        <v>9</v>
      </c>
      <c r="C9" s="2" t="s">
        <v>10</v>
      </c>
      <c r="D9" s="2" t="s">
        <v>87</v>
      </c>
      <c r="E9" s="2">
        <v>392.98</v>
      </c>
      <c r="F9" s="2"/>
      <c r="G9" s="4">
        <f t="shared" ref="G9:G17" si="0">E9*F9</f>
        <v>0</v>
      </c>
    </row>
    <row r="10" spans="1:7" x14ac:dyDescent="0.3">
      <c r="A10" s="21"/>
      <c r="B10" s="2" t="s">
        <v>23</v>
      </c>
      <c r="C10" s="2" t="s">
        <v>24</v>
      </c>
      <c r="D10" s="2" t="s">
        <v>83</v>
      </c>
      <c r="E10" s="2">
        <v>68.64</v>
      </c>
      <c r="F10" s="2"/>
      <c r="G10" s="4">
        <f t="shared" si="0"/>
        <v>0</v>
      </c>
    </row>
    <row r="11" spans="1:7" x14ac:dyDescent="0.3">
      <c r="A11" s="21"/>
      <c r="B11" s="2" t="s">
        <v>26</v>
      </c>
      <c r="C11" s="2" t="s">
        <v>27</v>
      </c>
      <c r="D11" s="2" t="s">
        <v>83</v>
      </c>
      <c r="E11" s="2">
        <v>193.2</v>
      </c>
      <c r="F11" s="2"/>
      <c r="G11" s="4">
        <f t="shared" si="0"/>
        <v>0</v>
      </c>
    </row>
    <row r="12" spans="1:7" x14ac:dyDescent="0.3">
      <c r="A12" s="21"/>
      <c r="B12" s="2" t="s">
        <v>9</v>
      </c>
      <c r="C12" s="2" t="s">
        <v>57</v>
      </c>
      <c r="D12" s="2" t="s">
        <v>18</v>
      </c>
      <c r="E12" s="2">
        <v>10.199999999999999</v>
      </c>
      <c r="F12" s="2"/>
      <c r="G12" s="4">
        <f t="shared" si="0"/>
        <v>0</v>
      </c>
    </row>
    <row r="13" spans="1:7" x14ac:dyDescent="0.3">
      <c r="A13" s="21"/>
      <c r="B13" s="2" t="s">
        <v>64</v>
      </c>
      <c r="C13" s="2" t="s">
        <v>6</v>
      </c>
      <c r="D13" s="2" t="s">
        <v>83</v>
      </c>
      <c r="E13" s="2">
        <v>3</v>
      </c>
      <c r="F13" s="2"/>
      <c r="G13" s="4">
        <f t="shared" si="0"/>
        <v>0</v>
      </c>
    </row>
    <row r="14" spans="1:7" x14ac:dyDescent="0.3">
      <c r="A14" s="21"/>
      <c r="B14" s="2" t="s">
        <v>64</v>
      </c>
      <c r="C14" s="2" t="s">
        <v>65</v>
      </c>
      <c r="D14" s="2" t="s">
        <v>83</v>
      </c>
      <c r="E14" s="2">
        <v>2.4300000000000002</v>
      </c>
      <c r="F14" s="2"/>
      <c r="G14" s="4">
        <f t="shared" si="0"/>
        <v>0</v>
      </c>
    </row>
    <row r="15" spans="1:7" x14ac:dyDescent="0.3">
      <c r="A15" s="21"/>
      <c r="B15" s="2" t="s">
        <v>64</v>
      </c>
      <c r="C15" s="2" t="s">
        <v>67</v>
      </c>
      <c r="D15" s="2" t="s">
        <v>83</v>
      </c>
      <c r="E15" s="2">
        <v>62.1</v>
      </c>
      <c r="F15" s="2"/>
      <c r="G15" s="4">
        <f t="shared" si="0"/>
        <v>0</v>
      </c>
    </row>
    <row r="16" spans="1:7" x14ac:dyDescent="0.3">
      <c r="A16" s="21"/>
      <c r="B16" s="2" t="s">
        <v>64</v>
      </c>
      <c r="C16" s="2" t="s">
        <v>66</v>
      </c>
      <c r="D16" s="2" t="s">
        <v>16</v>
      </c>
      <c r="E16" s="2">
        <v>1.93</v>
      </c>
      <c r="F16" s="2"/>
      <c r="G16" s="4">
        <f t="shared" si="0"/>
        <v>0</v>
      </c>
    </row>
    <row r="17" spans="1:7" x14ac:dyDescent="0.3">
      <c r="A17" s="22"/>
      <c r="B17" s="2" t="s">
        <v>19</v>
      </c>
      <c r="C17" s="2" t="s">
        <v>19</v>
      </c>
      <c r="D17" s="2" t="s">
        <v>40</v>
      </c>
      <c r="E17" s="2">
        <v>18.079999999999998</v>
      </c>
      <c r="F17" s="2"/>
      <c r="G17" s="4">
        <f t="shared" si="0"/>
        <v>0</v>
      </c>
    </row>
    <row r="18" spans="1:7" x14ac:dyDescent="0.3">
      <c r="A18" s="15"/>
      <c r="B18" s="11"/>
      <c r="C18" s="11"/>
      <c r="D18" s="11"/>
      <c r="E18" s="11"/>
      <c r="F18" s="11"/>
      <c r="G18" s="18"/>
    </row>
    <row r="19" spans="1:7" x14ac:dyDescent="0.3">
      <c r="A19" s="20" t="s">
        <v>60</v>
      </c>
      <c r="B19" s="2" t="s">
        <v>62</v>
      </c>
      <c r="C19" s="2" t="s">
        <v>63</v>
      </c>
      <c r="D19" s="2" t="s">
        <v>18</v>
      </c>
      <c r="E19" s="2">
        <v>10</v>
      </c>
      <c r="F19" s="2"/>
      <c r="G19" s="4">
        <f>E19*F19</f>
        <v>0</v>
      </c>
    </row>
    <row r="20" spans="1:7" x14ac:dyDescent="0.3">
      <c r="A20" s="22"/>
      <c r="B20" s="11" t="s">
        <v>80</v>
      </c>
      <c r="C20" s="11" t="s">
        <v>90</v>
      </c>
      <c r="D20" s="11" t="s">
        <v>40</v>
      </c>
      <c r="E20" s="11">
        <v>16</v>
      </c>
      <c r="F20" s="11"/>
      <c r="G20" s="4">
        <f>E20*F20</f>
        <v>0</v>
      </c>
    </row>
    <row r="21" spans="1:7" x14ac:dyDescent="0.3">
      <c r="A21" s="15"/>
      <c r="B21" s="11"/>
      <c r="C21" s="11"/>
      <c r="D21" s="11"/>
      <c r="E21" s="11"/>
      <c r="F21" s="11"/>
      <c r="G21" s="4"/>
    </row>
    <row r="22" spans="1:7" x14ac:dyDescent="0.3">
      <c r="A22" s="20" t="s">
        <v>32</v>
      </c>
      <c r="B22" s="2" t="s">
        <v>33</v>
      </c>
      <c r="C22" s="2" t="s">
        <v>91</v>
      </c>
      <c r="D22" s="2" t="s">
        <v>18</v>
      </c>
      <c r="E22" s="2">
        <v>44</v>
      </c>
      <c r="F22" s="2"/>
      <c r="G22" s="4">
        <f>E22*F22</f>
        <v>0</v>
      </c>
    </row>
    <row r="23" spans="1:7" x14ac:dyDescent="0.3">
      <c r="A23" s="21"/>
      <c r="B23" s="2" t="s">
        <v>33</v>
      </c>
      <c r="C23" s="2" t="s">
        <v>92</v>
      </c>
      <c r="D23" s="8" t="s">
        <v>83</v>
      </c>
      <c r="E23" s="8">
        <v>20</v>
      </c>
      <c r="F23" s="8"/>
      <c r="G23" s="4">
        <f>E23*F23</f>
        <v>0</v>
      </c>
    </row>
    <row r="24" spans="1:7" x14ac:dyDescent="0.3">
      <c r="A24" s="21"/>
      <c r="B24" s="2" t="s">
        <v>44</v>
      </c>
      <c r="C24" s="2" t="s">
        <v>45</v>
      </c>
      <c r="D24" s="2" t="s">
        <v>83</v>
      </c>
      <c r="E24" s="2">
        <v>10</v>
      </c>
      <c r="F24" s="2"/>
      <c r="G24" s="4">
        <f>E24*F24</f>
        <v>0</v>
      </c>
    </row>
    <row r="25" spans="1:7" x14ac:dyDescent="0.3">
      <c r="A25" s="15"/>
      <c r="B25" s="11"/>
      <c r="C25" s="11"/>
      <c r="D25" s="11"/>
      <c r="E25" s="11"/>
      <c r="F25" s="11"/>
      <c r="G25" s="18"/>
    </row>
    <row r="26" spans="1:7" x14ac:dyDescent="0.3">
      <c r="A26" s="20" t="s">
        <v>31</v>
      </c>
      <c r="B26" s="2" t="s">
        <v>34</v>
      </c>
      <c r="C26" s="2" t="s">
        <v>35</v>
      </c>
      <c r="D26" s="2" t="s">
        <v>83</v>
      </c>
      <c r="E26" s="2">
        <v>9.9</v>
      </c>
      <c r="F26" s="2"/>
      <c r="G26" s="4">
        <f t="shared" ref="G26:G32" si="1">E26*F26</f>
        <v>0</v>
      </c>
    </row>
    <row r="27" spans="1:7" x14ac:dyDescent="0.3">
      <c r="A27" s="21"/>
      <c r="B27" s="2" t="s">
        <v>81</v>
      </c>
      <c r="C27" s="2" t="s">
        <v>84</v>
      </c>
      <c r="D27" s="6" t="s">
        <v>83</v>
      </c>
      <c r="E27" s="2">
        <v>199.15</v>
      </c>
      <c r="F27" s="2"/>
      <c r="G27" s="4">
        <f t="shared" si="1"/>
        <v>0</v>
      </c>
    </row>
    <row r="28" spans="1:7" x14ac:dyDescent="0.3">
      <c r="A28" s="21"/>
      <c r="B28" s="2" t="s">
        <v>81</v>
      </c>
      <c r="C28" s="2" t="s">
        <v>85</v>
      </c>
      <c r="D28" s="2" t="s">
        <v>18</v>
      </c>
      <c r="E28" s="2">
        <v>21</v>
      </c>
      <c r="F28" s="2"/>
      <c r="G28" s="4">
        <f t="shared" si="1"/>
        <v>0</v>
      </c>
    </row>
    <row r="29" spans="1:7" x14ac:dyDescent="0.3">
      <c r="A29" s="21"/>
      <c r="B29" s="2" t="s">
        <v>81</v>
      </c>
      <c r="C29" s="2" t="s">
        <v>82</v>
      </c>
      <c r="D29" s="2" t="s">
        <v>16</v>
      </c>
      <c r="E29" s="2">
        <v>17.2</v>
      </c>
      <c r="F29" s="2"/>
      <c r="G29" s="4">
        <f t="shared" si="1"/>
        <v>0</v>
      </c>
    </row>
    <row r="30" spans="1:7" x14ac:dyDescent="0.3">
      <c r="A30" s="21"/>
      <c r="B30" s="2" t="s">
        <v>81</v>
      </c>
      <c r="C30" s="2" t="s">
        <v>41</v>
      </c>
      <c r="D30" s="6" t="s">
        <v>43</v>
      </c>
      <c r="E30" s="2">
        <v>6972.73</v>
      </c>
      <c r="F30" s="2"/>
      <c r="G30" s="4">
        <f t="shared" si="1"/>
        <v>0</v>
      </c>
    </row>
    <row r="31" spans="1:7" x14ac:dyDescent="0.3">
      <c r="A31" s="21"/>
      <c r="B31" s="2" t="s">
        <v>81</v>
      </c>
      <c r="C31" s="2" t="s">
        <v>105</v>
      </c>
      <c r="D31" s="2" t="s">
        <v>18</v>
      </c>
      <c r="E31" s="2">
        <v>40</v>
      </c>
      <c r="F31" s="2"/>
      <c r="G31" s="4">
        <f t="shared" si="1"/>
        <v>0</v>
      </c>
    </row>
    <row r="32" spans="1:7" x14ac:dyDescent="0.3">
      <c r="A32" s="22"/>
      <c r="B32" s="2" t="s">
        <v>81</v>
      </c>
      <c r="C32" s="2" t="s">
        <v>116</v>
      </c>
      <c r="D32" s="2" t="s">
        <v>83</v>
      </c>
      <c r="E32" s="2">
        <v>193.96</v>
      </c>
      <c r="F32" s="2"/>
      <c r="G32" s="4">
        <f t="shared" si="1"/>
        <v>0</v>
      </c>
    </row>
    <row r="33" spans="1:7" x14ac:dyDescent="0.3">
      <c r="A33" s="15" t="s">
        <v>119</v>
      </c>
      <c r="B33" s="11"/>
      <c r="C33" s="11"/>
      <c r="D33" s="11"/>
      <c r="E33" s="11"/>
      <c r="F33" s="11"/>
      <c r="G33" s="18"/>
    </row>
    <row r="34" spans="1:7" x14ac:dyDescent="0.3">
      <c r="A34" s="11" t="s">
        <v>49</v>
      </c>
      <c r="B34" s="2" t="s">
        <v>106</v>
      </c>
      <c r="C34" s="2" t="s">
        <v>107</v>
      </c>
      <c r="D34" s="2" t="s">
        <v>18</v>
      </c>
      <c r="E34" s="2">
        <v>30</v>
      </c>
      <c r="F34" s="2"/>
      <c r="G34" s="4">
        <f>E34*F34</f>
        <v>0</v>
      </c>
    </row>
    <row r="35" spans="1:7" x14ac:dyDescent="0.3">
      <c r="A35" s="15" t="s">
        <v>119</v>
      </c>
      <c r="B35" s="11"/>
      <c r="C35" s="11"/>
      <c r="D35" s="11"/>
      <c r="E35" s="11"/>
      <c r="F35" s="11"/>
      <c r="G35" s="4"/>
    </row>
    <row r="36" spans="1:7" ht="15" customHeight="1" x14ac:dyDescent="0.3">
      <c r="A36" s="21" t="s">
        <v>52</v>
      </c>
      <c r="B36" s="2" t="s">
        <v>99</v>
      </c>
      <c r="C36" s="2" t="s">
        <v>10</v>
      </c>
      <c r="D36" s="6" t="s">
        <v>87</v>
      </c>
      <c r="E36" s="2">
        <v>39.200000000000003</v>
      </c>
      <c r="F36" s="2"/>
      <c r="G36" s="4">
        <f>E36*F36</f>
        <v>0</v>
      </c>
    </row>
    <row r="37" spans="1:7" ht="12" customHeight="1" x14ac:dyDescent="0.3">
      <c r="A37" s="21"/>
      <c r="B37" s="2" t="s">
        <v>79</v>
      </c>
      <c r="C37" s="2" t="s">
        <v>91</v>
      </c>
      <c r="D37" s="2" t="s">
        <v>18</v>
      </c>
      <c r="E37" s="2">
        <v>6</v>
      </c>
      <c r="F37" s="2"/>
      <c r="G37" s="4">
        <f>E37*F37</f>
        <v>0</v>
      </c>
    </row>
    <row r="38" spans="1:7" ht="12" customHeight="1" x14ac:dyDescent="0.3">
      <c r="A38" s="12"/>
      <c r="B38" s="2" t="s">
        <v>99</v>
      </c>
      <c r="C38" s="2" t="s">
        <v>130</v>
      </c>
      <c r="D38" s="2" t="s">
        <v>51</v>
      </c>
      <c r="E38" s="2">
        <v>32.5</v>
      </c>
      <c r="F38" s="2"/>
      <c r="G38" s="4">
        <f>E38*F38</f>
        <v>0</v>
      </c>
    </row>
    <row r="39" spans="1:7" ht="12" customHeight="1" x14ac:dyDescent="0.3">
      <c r="A39" s="12"/>
      <c r="B39" s="2" t="s">
        <v>100</v>
      </c>
      <c r="C39" s="2" t="s">
        <v>128</v>
      </c>
      <c r="D39" s="2" t="s">
        <v>129</v>
      </c>
      <c r="E39" s="2">
        <v>140</v>
      </c>
      <c r="F39" s="2"/>
      <c r="G39" s="4">
        <f>E39*F39</f>
        <v>0</v>
      </c>
    </row>
    <row r="40" spans="1:7" x14ac:dyDescent="0.3">
      <c r="A40" s="15" t="s">
        <v>119</v>
      </c>
      <c r="B40" s="11"/>
      <c r="C40" s="11"/>
      <c r="D40" s="11"/>
      <c r="E40" s="11"/>
      <c r="F40" s="11"/>
      <c r="G40" s="18"/>
    </row>
    <row r="41" spans="1:7" x14ac:dyDescent="0.3">
      <c r="A41" s="20" t="s">
        <v>11</v>
      </c>
      <c r="B41" s="6" t="s">
        <v>123</v>
      </c>
      <c r="C41" s="2" t="s">
        <v>77</v>
      </c>
      <c r="D41" s="2" t="s">
        <v>7</v>
      </c>
      <c r="E41" s="2">
        <v>10</v>
      </c>
      <c r="F41" s="2"/>
      <c r="G41" s="4">
        <f>E41*F41</f>
        <v>0</v>
      </c>
    </row>
    <row r="42" spans="1:7" x14ac:dyDescent="0.3">
      <c r="A42" s="21"/>
      <c r="B42" s="6" t="s">
        <v>123</v>
      </c>
      <c r="C42" s="2" t="s">
        <v>22</v>
      </c>
      <c r="D42" s="2" t="s">
        <v>7</v>
      </c>
      <c r="E42" s="2">
        <v>19</v>
      </c>
      <c r="F42" s="2"/>
      <c r="G42" s="4">
        <f t="shared" ref="G42:G51" si="2">E42*F42</f>
        <v>0</v>
      </c>
    </row>
    <row r="43" spans="1:7" x14ac:dyDescent="0.3">
      <c r="A43" s="21"/>
      <c r="B43" s="2" t="s">
        <v>71</v>
      </c>
      <c r="C43" s="2" t="s">
        <v>28</v>
      </c>
      <c r="D43" s="2" t="s">
        <v>7</v>
      </c>
      <c r="E43" s="2">
        <v>2</v>
      </c>
      <c r="F43" s="2"/>
      <c r="G43" s="4">
        <f t="shared" si="2"/>
        <v>0</v>
      </c>
    </row>
    <row r="44" spans="1:7" ht="24.9" x14ac:dyDescent="0.3">
      <c r="A44" s="21"/>
      <c r="B44" s="6" t="s">
        <v>124</v>
      </c>
      <c r="C44" s="2" t="s">
        <v>28</v>
      </c>
      <c r="D44" s="2" t="s">
        <v>7</v>
      </c>
      <c r="E44" s="2">
        <v>211</v>
      </c>
      <c r="F44" s="2"/>
      <c r="G44" s="4">
        <f t="shared" si="2"/>
        <v>0</v>
      </c>
    </row>
    <row r="45" spans="1:7" x14ac:dyDescent="0.3">
      <c r="A45" s="21"/>
      <c r="B45" s="6" t="s">
        <v>122</v>
      </c>
      <c r="C45" s="2" t="s">
        <v>70</v>
      </c>
      <c r="D45" s="2" t="s">
        <v>7</v>
      </c>
      <c r="E45" s="2">
        <v>68</v>
      </c>
      <c r="F45" s="2"/>
      <c r="G45" s="4">
        <f t="shared" si="2"/>
        <v>0</v>
      </c>
    </row>
    <row r="46" spans="1:7" ht="18.75" customHeight="1" x14ac:dyDescent="0.3">
      <c r="A46" s="21"/>
      <c r="B46" s="6" t="s">
        <v>121</v>
      </c>
      <c r="C46" s="2" t="s">
        <v>12</v>
      </c>
      <c r="D46" s="2" t="s">
        <v>7</v>
      </c>
      <c r="E46" s="2">
        <v>90</v>
      </c>
      <c r="F46" s="2"/>
      <c r="G46" s="4">
        <f t="shared" si="2"/>
        <v>0</v>
      </c>
    </row>
    <row r="47" spans="1:7" x14ac:dyDescent="0.3">
      <c r="A47" s="21"/>
      <c r="B47" s="2" t="s">
        <v>53</v>
      </c>
      <c r="C47" s="2" t="s">
        <v>13</v>
      </c>
      <c r="D47" s="2" t="s">
        <v>7</v>
      </c>
      <c r="E47" s="2">
        <v>32</v>
      </c>
      <c r="F47" s="2"/>
      <c r="G47" s="4">
        <f t="shared" si="2"/>
        <v>0</v>
      </c>
    </row>
    <row r="48" spans="1:7" ht="24.9" x14ac:dyDescent="0.3">
      <c r="A48" s="21"/>
      <c r="B48" s="6" t="s">
        <v>120</v>
      </c>
      <c r="C48" s="2" t="s">
        <v>22</v>
      </c>
      <c r="D48" s="2" t="s">
        <v>7</v>
      </c>
      <c r="E48" s="2">
        <v>201</v>
      </c>
      <c r="F48" s="2"/>
      <c r="G48" s="4">
        <f t="shared" si="2"/>
        <v>0</v>
      </c>
    </row>
    <row r="49" spans="1:7" x14ac:dyDescent="0.3">
      <c r="A49" s="21"/>
      <c r="B49" s="6" t="s">
        <v>121</v>
      </c>
      <c r="C49" s="2" t="s">
        <v>29</v>
      </c>
      <c r="D49" s="2" t="s">
        <v>7</v>
      </c>
      <c r="E49" s="2">
        <v>81</v>
      </c>
      <c r="F49" s="2"/>
      <c r="G49" s="4">
        <f t="shared" si="2"/>
        <v>0</v>
      </c>
    </row>
    <row r="50" spans="1:7" ht="24.9" x14ac:dyDescent="0.3">
      <c r="A50" s="21"/>
      <c r="B50" s="6" t="s">
        <v>120</v>
      </c>
      <c r="C50" s="2" t="s">
        <v>21</v>
      </c>
      <c r="D50" s="2" t="s">
        <v>7</v>
      </c>
      <c r="E50" s="2">
        <v>216</v>
      </c>
      <c r="F50" s="2"/>
      <c r="G50" s="4">
        <f t="shared" si="2"/>
        <v>0</v>
      </c>
    </row>
    <row r="51" spans="1:7" ht="16.5" customHeight="1" x14ac:dyDescent="0.3">
      <c r="A51" s="21"/>
      <c r="B51" s="6" t="s">
        <v>125</v>
      </c>
      <c r="C51" s="2" t="s">
        <v>30</v>
      </c>
      <c r="D51" s="2" t="s">
        <v>7</v>
      </c>
      <c r="E51" s="2">
        <v>17</v>
      </c>
      <c r="F51" s="2"/>
      <c r="G51" s="4">
        <f t="shared" si="2"/>
        <v>0</v>
      </c>
    </row>
    <row r="52" spans="1:7" x14ac:dyDescent="0.3">
      <c r="A52" s="21"/>
      <c r="B52" s="2" t="s">
        <v>14</v>
      </c>
      <c r="C52" s="2" t="s">
        <v>17</v>
      </c>
      <c r="D52" s="2" t="s">
        <v>18</v>
      </c>
      <c r="E52" s="2">
        <v>45</v>
      </c>
      <c r="F52" s="2"/>
      <c r="G52" s="4">
        <f>E52*F52</f>
        <v>0</v>
      </c>
    </row>
    <row r="53" spans="1:7" x14ac:dyDescent="0.3">
      <c r="A53" s="22"/>
      <c r="B53" s="2" t="s">
        <v>14</v>
      </c>
      <c r="C53" s="2" t="s">
        <v>15</v>
      </c>
      <c r="D53" s="2" t="s">
        <v>16</v>
      </c>
      <c r="E53" s="2">
        <v>20</v>
      </c>
      <c r="F53" s="2"/>
      <c r="G53" s="4">
        <f>E53*F53</f>
        <v>0</v>
      </c>
    </row>
    <row r="54" spans="1:7" x14ac:dyDescent="0.3">
      <c r="A54" s="16" t="s">
        <v>119</v>
      </c>
      <c r="B54" s="11"/>
      <c r="C54" s="11"/>
      <c r="D54" s="11"/>
      <c r="E54" s="11" t="s">
        <v>127</v>
      </c>
      <c r="F54" s="11"/>
      <c r="G54" s="18"/>
    </row>
    <row r="55" spans="1:7" x14ac:dyDescent="0.3">
      <c r="A55" s="20" t="s">
        <v>36</v>
      </c>
      <c r="B55" s="2" t="s">
        <v>73</v>
      </c>
      <c r="C55" s="2" t="s">
        <v>41</v>
      </c>
      <c r="D55" s="6" t="s">
        <v>43</v>
      </c>
      <c r="E55" s="2">
        <v>160.75</v>
      </c>
      <c r="F55" s="2"/>
      <c r="G55" s="4">
        <f>E55*F55</f>
        <v>0</v>
      </c>
    </row>
    <row r="56" spans="1:7" x14ac:dyDescent="0.3">
      <c r="A56" s="21"/>
      <c r="B56" s="2" t="s">
        <v>73</v>
      </c>
      <c r="C56" s="2" t="s">
        <v>101</v>
      </c>
      <c r="D56" s="2" t="s">
        <v>83</v>
      </c>
      <c r="E56" s="2">
        <v>16</v>
      </c>
      <c r="F56" s="2"/>
      <c r="G56" s="4">
        <f>E56*F56</f>
        <v>0</v>
      </c>
    </row>
    <row r="57" spans="1:7" x14ac:dyDescent="0.3">
      <c r="A57" s="21"/>
      <c r="B57" s="2" t="s">
        <v>74</v>
      </c>
      <c r="C57" s="2" t="s">
        <v>75</v>
      </c>
      <c r="D57" s="2" t="s">
        <v>16</v>
      </c>
      <c r="E57" s="2">
        <v>10</v>
      </c>
      <c r="F57" s="2"/>
      <c r="G57" s="4">
        <f>E57*F57</f>
        <v>0</v>
      </c>
    </row>
    <row r="58" spans="1:7" x14ac:dyDescent="0.3">
      <c r="A58" s="21"/>
      <c r="B58" s="2" t="s">
        <v>74</v>
      </c>
      <c r="C58" s="2" t="s">
        <v>76</v>
      </c>
      <c r="D58" s="2" t="s">
        <v>18</v>
      </c>
      <c r="E58" s="2">
        <v>50</v>
      </c>
      <c r="F58" s="2"/>
      <c r="G58" s="4">
        <f>E58*F58</f>
        <v>0</v>
      </c>
    </row>
    <row r="59" spans="1:7" x14ac:dyDescent="0.3">
      <c r="A59" s="22"/>
      <c r="B59" s="2" t="s">
        <v>74</v>
      </c>
      <c r="C59" s="2" t="s">
        <v>78</v>
      </c>
      <c r="D59" s="2" t="s">
        <v>40</v>
      </c>
      <c r="E59" s="2">
        <v>2</v>
      </c>
      <c r="F59" s="2"/>
      <c r="G59" s="4">
        <f>E59*F59</f>
        <v>0</v>
      </c>
    </row>
    <row r="60" spans="1:7" x14ac:dyDescent="0.3">
      <c r="A60" s="15"/>
      <c r="B60" s="11"/>
      <c r="C60" s="11"/>
      <c r="D60" s="11"/>
      <c r="E60" s="11"/>
      <c r="F60" s="11"/>
      <c r="G60" s="18"/>
    </row>
    <row r="61" spans="1:7" x14ac:dyDescent="0.3">
      <c r="A61" s="21"/>
      <c r="B61" s="2" t="s">
        <v>20</v>
      </c>
      <c r="C61" s="2" t="s">
        <v>37</v>
      </c>
      <c r="D61" s="2" t="s">
        <v>16</v>
      </c>
      <c r="E61" s="2">
        <v>16</v>
      </c>
      <c r="F61" s="2"/>
      <c r="G61" s="4">
        <f>E61*F61</f>
        <v>0</v>
      </c>
    </row>
    <row r="62" spans="1:7" x14ac:dyDescent="0.3">
      <c r="A62" s="21"/>
      <c r="B62" s="2" t="s">
        <v>20</v>
      </c>
      <c r="C62" s="2" t="s">
        <v>38</v>
      </c>
      <c r="D62" s="2" t="s">
        <v>18</v>
      </c>
      <c r="E62" s="2">
        <v>40</v>
      </c>
      <c r="F62" s="2"/>
      <c r="G62" s="4">
        <f>E62*F62</f>
        <v>0</v>
      </c>
    </row>
    <row r="63" spans="1:7" x14ac:dyDescent="0.3">
      <c r="A63" s="21"/>
      <c r="B63" s="2" t="s">
        <v>20</v>
      </c>
      <c r="C63" s="2" t="s">
        <v>39</v>
      </c>
      <c r="D63" s="2" t="s">
        <v>40</v>
      </c>
      <c r="E63" s="2">
        <v>32</v>
      </c>
      <c r="F63" s="2"/>
      <c r="G63" s="4">
        <f>E63*F63</f>
        <v>0</v>
      </c>
    </row>
    <row r="64" spans="1:7" x14ac:dyDescent="0.3">
      <c r="A64" s="22"/>
      <c r="B64" s="8" t="s">
        <v>20</v>
      </c>
      <c r="C64" s="8" t="s">
        <v>86</v>
      </c>
      <c r="D64" s="8" t="s">
        <v>16</v>
      </c>
      <c r="E64" s="8">
        <v>15</v>
      </c>
      <c r="F64" s="8"/>
      <c r="G64" s="4">
        <f>E64*F64</f>
        <v>0</v>
      </c>
    </row>
    <row r="65" spans="1:7" x14ac:dyDescent="0.3">
      <c r="A65" s="15"/>
      <c r="B65" s="11"/>
      <c r="C65" s="11"/>
      <c r="D65" s="11"/>
      <c r="E65" s="11"/>
      <c r="F65" s="11"/>
      <c r="G65" s="4"/>
    </row>
    <row r="66" spans="1:7" x14ac:dyDescent="0.3">
      <c r="A66" s="21"/>
      <c r="B66" s="2" t="s">
        <v>72</v>
      </c>
      <c r="C66" s="2" t="s">
        <v>98</v>
      </c>
      <c r="D66" s="2" t="s">
        <v>51</v>
      </c>
      <c r="E66" s="2">
        <v>33</v>
      </c>
      <c r="F66" s="2"/>
      <c r="G66" s="4">
        <f t="shared" ref="G66:G81" si="3">E66*F66</f>
        <v>0</v>
      </c>
    </row>
    <row r="67" spans="1:7" x14ac:dyDescent="0.3">
      <c r="A67" s="21"/>
      <c r="B67" s="2" t="s">
        <v>46</v>
      </c>
      <c r="C67" s="2" t="s">
        <v>98</v>
      </c>
      <c r="D67" s="2" t="s">
        <v>51</v>
      </c>
      <c r="E67" s="2">
        <v>100</v>
      </c>
      <c r="F67" s="2"/>
      <c r="G67" s="4">
        <f t="shared" si="3"/>
        <v>0</v>
      </c>
    </row>
    <row r="68" spans="1:7" x14ac:dyDescent="0.3">
      <c r="A68" s="21"/>
      <c r="B68" s="2" t="s">
        <v>46</v>
      </c>
      <c r="C68" s="2" t="s">
        <v>89</v>
      </c>
      <c r="D68" s="2" t="s">
        <v>48</v>
      </c>
      <c r="E68" s="2">
        <v>26</v>
      </c>
      <c r="F68" s="2"/>
      <c r="G68" s="4">
        <f t="shared" si="3"/>
        <v>0</v>
      </c>
    </row>
    <row r="69" spans="1:7" x14ac:dyDescent="0.3">
      <c r="A69" s="21"/>
      <c r="B69" s="2" t="s">
        <v>46</v>
      </c>
      <c r="C69" s="2" t="s">
        <v>47</v>
      </c>
      <c r="D69" s="2" t="s">
        <v>48</v>
      </c>
      <c r="E69" s="2">
        <v>26</v>
      </c>
      <c r="F69" s="2"/>
      <c r="G69" s="4">
        <f t="shared" si="3"/>
        <v>0</v>
      </c>
    </row>
    <row r="70" spans="1:7" x14ac:dyDescent="0.3">
      <c r="A70" s="21"/>
      <c r="B70" s="2" t="s">
        <v>97</v>
      </c>
      <c r="C70" s="2" t="s">
        <v>50</v>
      </c>
      <c r="D70" s="2" t="s">
        <v>18</v>
      </c>
      <c r="E70" s="2">
        <v>200</v>
      </c>
      <c r="F70" s="2"/>
      <c r="G70" s="4">
        <f t="shared" si="3"/>
        <v>0</v>
      </c>
    </row>
    <row r="71" spans="1:7" x14ac:dyDescent="0.3">
      <c r="A71" s="21"/>
      <c r="B71" s="2" t="s">
        <v>61</v>
      </c>
      <c r="C71" s="2" t="s">
        <v>68</v>
      </c>
      <c r="D71" s="2" t="s">
        <v>16</v>
      </c>
      <c r="E71" s="2">
        <v>50</v>
      </c>
      <c r="F71" s="2"/>
      <c r="G71" s="4">
        <f t="shared" si="3"/>
        <v>0</v>
      </c>
    </row>
    <row r="72" spans="1:7" x14ac:dyDescent="0.3">
      <c r="A72" s="21"/>
      <c r="B72" s="2" t="s">
        <v>61</v>
      </c>
      <c r="C72" s="2" t="s">
        <v>69</v>
      </c>
      <c r="D72" s="2" t="s">
        <v>18</v>
      </c>
      <c r="E72" s="2">
        <v>170</v>
      </c>
      <c r="F72" s="2"/>
      <c r="G72" s="4">
        <f t="shared" si="3"/>
        <v>0</v>
      </c>
    </row>
    <row r="73" spans="1:7" x14ac:dyDescent="0.3">
      <c r="A73" s="21"/>
      <c r="B73" s="2" t="s">
        <v>54</v>
      </c>
      <c r="C73" s="2" t="s">
        <v>91</v>
      </c>
      <c r="D73" s="2" t="s">
        <v>18</v>
      </c>
      <c r="E73" s="2">
        <v>40</v>
      </c>
      <c r="F73" s="2"/>
      <c r="G73" s="4">
        <f t="shared" si="3"/>
        <v>0</v>
      </c>
    </row>
    <row r="74" spans="1:7" x14ac:dyDescent="0.3">
      <c r="A74" s="21"/>
      <c r="B74" s="2" t="s">
        <v>54</v>
      </c>
      <c r="C74" s="2" t="s">
        <v>108</v>
      </c>
      <c r="D74" s="2" t="s">
        <v>40</v>
      </c>
      <c r="E74" s="2">
        <v>30</v>
      </c>
      <c r="F74" s="2"/>
      <c r="G74" s="4">
        <f t="shared" si="3"/>
        <v>0</v>
      </c>
    </row>
    <row r="75" spans="1:7" x14ac:dyDescent="0.3">
      <c r="A75" s="21"/>
      <c r="B75" s="2" t="s">
        <v>54</v>
      </c>
      <c r="C75" s="2" t="s">
        <v>55</v>
      </c>
      <c r="D75" s="2" t="s">
        <v>48</v>
      </c>
      <c r="E75" s="2">
        <v>26</v>
      </c>
      <c r="F75" s="2"/>
      <c r="G75" s="4">
        <f t="shared" si="3"/>
        <v>0</v>
      </c>
    </row>
    <row r="76" spans="1:7" x14ac:dyDescent="0.3">
      <c r="A76" s="21"/>
      <c r="B76" s="2" t="s">
        <v>54</v>
      </c>
      <c r="C76" s="2" t="s">
        <v>56</v>
      </c>
      <c r="D76" s="2" t="s">
        <v>48</v>
      </c>
      <c r="E76" s="2">
        <v>26</v>
      </c>
      <c r="F76" s="2"/>
      <c r="G76" s="4">
        <f t="shared" si="3"/>
        <v>0</v>
      </c>
    </row>
    <row r="77" spans="1:7" x14ac:dyDescent="0.3">
      <c r="A77" s="21"/>
      <c r="B77" s="2" t="s">
        <v>109</v>
      </c>
      <c r="C77" s="2" t="s">
        <v>102</v>
      </c>
      <c r="D77" s="2" t="s">
        <v>25</v>
      </c>
      <c r="E77" s="2">
        <v>10</v>
      </c>
      <c r="F77" s="2"/>
      <c r="G77" s="4">
        <f t="shared" si="3"/>
        <v>0</v>
      </c>
    </row>
    <row r="78" spans="1:7" x14ac:dyDescent="0.3">
      <c r="A78" s="21"/>
      <c r="B78" s="2" t="s">
        <v>109</v>
      </c>
      <c r="C78" s="2" t="s">
        <v>110</v>
      </c>
      <c r="D78" s="2" t="s">
        <v>16</v>
      </c>
      <c r="E78" s="2">
        <v>40</v>
      </c>
      <c r="F78" s="2"/>
      <c r="G78" s="4">
        <f t="shared" si="3"/>
        <v>0</v>
      </c>
    </row>
    <row r="79" spans="1:7" x14ac:dyDescent="0.3">
      <c r="A79" s="21"/>
      <c r="B79" s="2" t="s">
        <v>109</v>
      </c>
      <c r="C79" s="2" t="s">
        <v>111</v>
      </c>
      <c r="D79" s="2" t="s">
        <v>83</v>
      </c>
      <c r="E79" s="2">
        <v>33.33</v>
      </c>
      <c r="F79" s="2"/>
      <c r="G79" s="4">
        <f t="shared" si="3"/>
        <v>0</v>
      </c>
    </row>
    <row r="80" spans="1:7" x14ac:dyDescent="0.3">
      <c r="A80" s="21"/>
      <c r="B80" s="2" t="s">
        <v>109</v>
      </c>
      <c r="C80" s="2" t="s">
        <v>112</v>
      </c>
      <c r="D80" s="2" t="s">
        <v>5</v>
      </c>
      <c r="E80" s="2">
        <v>10</v>
      </c>
      <c r="F80" s="2"/>
      <c r="G80" s="4">
        <f t="shared" si="3"/>
        <v>0</v>
      </c>
    </row>
    <row r="81" spans="1:7" ht="17.25" customHeight="1" x14ac:dyDescent="0.3">
      <c r="A81" s="21"/>
      <c r="B81" s="2" t="s">
        <v>109</v>
      </c>
      <c r="C81" s="2" t="s">
        <v>113</v>
      </c>
      <c r="D81" s="2" t="s">
        <v>25</v>
      </c>
      <c r="E81" s="2">
        <v>10</v>
      </c>
      <c r="F81" s="8"/>
      <c r="G81" s="9">
        <f t="shared" si="3"/>
        <v>0</v>
      </c>
    </row>
    <row r="82" spans="1:7" x14ac:dyDescent="0.3">
      <c r="A82" s="21"/>
      <c r="B82" s="2" t="s">
        <v>109</v>
      </c>
      <c r="C82" s="2" t="s">
        <v>114</v>
      </c>
      <c r="D82" s="2" t="s">
        <v>5</v>
      </c>
      <c r="E82" s="2">
        <v>30</v>
      </c>
      <c r="F82" s="2"/>
      <c r="G82" s="4">
        <f t="shared" ref="G82:G87" si="4">E82*F82</f>
        <v>0</v>
      </c>
    </row>
    <row r="83" spans="1:7" x14ac:dyDescent="0.3">
      <c r="A83" s="21"/>
      <c r="B83" s="2" t="s">
        <v>109</v>
      </c>
      <c r="C83" s="2" t="s">
        <v>115</v>
      </c>
      <c r="D83" s="2" t="s">
        <v>40</v>
      </c>
      <c r="E83" s="2">
        <v>10</v>
      </c>
      <c r="F83" s="2"/>
      <c r="G83" s="4">
        <f t="shared" si="4"/>
        <v>0</v>
      </c>
    </row>
    <row r="84" spans="1:7" x14ac:dyDescent="0.3">
      <c r="A84" s="21"/>
      <c r="B84" s="2" t="s">
        <v>54</v>
      </c>
      <c r="C84" s="2" t="s">
        <v>93</v>
      </c>
      <c r="D84" s="2" t="s">
        <v>16</v>
      </c>
      <c r="E84" s="2">
        <v>20</v>
      </c>
      <c r="F84" s="2"/>
      <c r="G84" s="4">
        <f t="shared" si="4"/>
        <v>0</v>
      </c>
    </row>
    <row r="85" spans="1:7" ht="30.75" customHeight="1" x14ac:dyDescent="0.3">
      <c r="A85" s="21"/>
      <c r="B85" s="6" t="s">
        <v>126</v>
      </c>
      <c r="C85" s="2" t="s">
        <v>42</v>
      </c>
      <c r="D85" s="2" t="s">
        <v>43</v>
      </c>
      <c r="E85" s="2">
        <v>1650</v>
      </c>
      <c r="F85" s="8"/>
      <c r="G85" s="9">
        <f t="shared" si="4"/>
        <v>0</v>
      </c>
    </row>
    <row r="86" spans="1:7" x14ac:dyDescent="0.3">
      <c r="A86" s="21"/>
      <c r="B86" s="2" t="s">
        <v>94</v>
      </c>
      <c r="C86" s="2" t="s">
        <v>96</v>
      </c>
      <c r="D86" s="2" t="s">
        <v>16</v>
      </c>
      <c r="E86" s="2">
        <v>8</v>
      </c>
      <c r="F86" s="2"/>
      <c r="G86" s="4">
        <f t="shared" si="4"/>
        <v>0</v>
      </c>
    </row>
    <row r="87" spans="1:7" x14ac:dyDescent="0.3">
      <c r="A87" s="22"/>
      <c r="B87" s="2" t="s">
        <v>94</v>
      </c>
      <c r="C87" s="2" t="s">
        <v>95</v>
      </c>
      <c r="D87" s="2" t="s">
        <v>18</v>
      </c>
      <c r="E87" s="2">
        <v>80</v>
      </c>
      <c r="F87" s="2"/>
      <c r="G87" s="4">
        <f t="shared" si="4"/>
        <v>0</v>
      </c>
    </row>
    <row r="88" spans="1:7" x14ac:dyDescent="0.3">
      <c r="A88" s="17" t="s">
        <v>119</v>
      </c>
      <c r="B88" s="13"/>
      <c r="C88" s="13"/>
      <c r="D88" s="13"/>
      <c r="E88" s="13"/>
      <c r="F88" s="13"/>
      <c r="G88" s="14"/>
    </row>
    <row r="89" spans="1:7" x14ac:dyDescent="0.3">
      <c r="G89" s="19"/>
    </row>
  </sheetData>
  <autoFilter ref="A3:G88"/>
  <mergeCells count="10">
    <mergeCell ref="A4:A7"/>
    <mergeCell ref="A9:A17"/>
    <mergeCell ref="A19:A20"/>
    <mergeCell ref="A22:A24"/>
    <mergeCell ref="A66:A87"/>
    <mergeCell ref="A26:A32"/>
    <mergeCell ref="A36:A37"/>
    <mergeCell ref="A41:A53"/>
    <mergeCell ref="A55:A59"/>
    <mergeCell ref="A61:A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CZęćś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Gerlof</dc:creator>
  <cp:lastModifiedBy>Miłosz Wagner</cp:lastModifiedBy>
  <cp:lastPrinted>2019-11-08T09:34:46Z</cp:lastPrinted>
  <dcterms:created xsi:type="dcterms:W3CDTF">2019-10-03T05:32:14Z</dcterms:created>
  <dcterms:modified xsi:type="dcterms:W3CDTF">2019-11-21T12:41:06Z</dcterms:modified>
</cp:coreProperties>
</file>