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lata\Desktop\aktualne\PRZETARGI OD 2022\2023\gaz\"/>
    </mc:Choice>
  </mc:AlternateContent>
  <xr:revisionPtr revIDLastSave="0" documentId="13_ncr:1_{BD4175B9-03D3-4ABF-B3AE-C9A6D675416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<sst xmlns="http://schemas.openxmlformats.org/spreadsheetml/2006/main" count="53" uniqueCount="45">
  <si>
    <t xml:space="preserve">Załącznik nr 1 </t>
  </si>
  <si>
    <t>Wyszczególnienie</t>
  </si>
  <si>
    <t>Ilość punktów poboru</t>
  </si>
  <si>
    <t>Moc umowna [kWh/h]</t>
  </si>
  <si>
    <t>Ilośc jednostek kWh</t>
  </si>
  <si>
    <t xml:space="preserve">Cena jednostkowa netto </t>
  </si>
  <si>
    <t>Stawka VAT %</t>
  </si>
  <si>
    <t>VAT [zł]</t>
  </si>
  <si>
    <t>Wartość brutto [zł]</t>
  </si>
  <si>
    <t>A</t>
  </si>
  <si>
    <t>B</t>
  </si>
  <si>
    <t>C</t>
  </si>
  <si>
    <t>D</t>
  </si>
  <si>
    <t>E</t>
  </si>
  <si>
    <t>F</t>
  </si>
  <si>
    <t>G</t>
  </si>
  <si>
    <t>H= F + G</t>
  </si>
  <si>
    <t>Razem :</t>
  </si>
  <si>
    <t>x</t>
  </si>
  <si>
    <t>L.p.</t>
  </si>
  <si>
    <t>Grupa taryfowa</t>
  </si>
  <si>
    <t>Moc umowna kWh/h</t>
  </si>
  <si>
    <t>BW-3.6</t>
  </si>
  <si>
    <t>RAZEM :</t>
  </si>
  <si>
    <t>(0, 00000)</t>
  </si>
  <si>
    <t>(0, 00)</t>
  </si>
  <si>
    <t xml:space="preserve">Jeziory 1 </t>
  </si>
  <si>
    <t>BW-5</t>
  </si>
  <si>
    <t>Jeziory 2</t>
  </si>
  <si>
    <t xml:space="preserve">Jeziory 7 </t>
  </si>
  <si>
    <t>≥ 110 (42)</t>
  </si>
  <si>
    <t>Opłata dystrybucyjna zmienna gr/kWh                                     F = D x E/100</t>
  </si>
  <si>
    <t>Opłata dystrybucyjna stała  zł/m-c                                       F = D x E x B</t>
  </si>
  <si>
    <t>Opłata dystrybucyjna zmienna gr/kWh      F = D x E/100</t>
  </si>
  <si>
    <t>Opis przedmiotu zamówienia FORMULARZ CENOWY</t>
  </si>
  <si>
    <r>
      <t>Wartość netto [zł]</t>
    </r>
    <r>
      <rPr>
        <sz val="12"/>
        <color rgb="FFFF0000"/>
        <rFont val="Times New Roman"/>
        <family val="1"/>
        <charset val="238"/>
      </rPr>
      <t xml:space="preserve"> </t>
    </r>
  </si>
  <si>
    <r>
      <t xml:space="preserve">Sprzedaż i dystrybucja gazu dla grupy taryfowej </t>
    </r>
    <r>
      <rPr>
        <b/>
        <sz val="12"/>
        <rFont val="Times New Roman"/>
        <family val="1"/>
        <charset val="238"/>
      </rPr>
      <t>BW-3.6 (ulga)
cele mieszkaniowe</t>
    </r>
  </si>
  <si>
    <r>
      <t xml:space="preserve">Sprzedaż i dystrybucja gazu dla grupy taryfowej </t>
    </r>
    <r>
      <rPr>
        <b/>
        <sz val="12"/>
        <rFont val="Times New Roman"/>
        <family val="1"/>
        <charset val="238"/>
      </rPr>
      <t>BW-5 (ulga)
cele mieszkaniowe</t>
    </r>
  </si>
  <si>
    <r>
      <t xml:space="preserve">Sprzedaż i dystrybucja gazu dla grupy taryfowej </t>
    </r>
    <r>
      <rPr>
        <b/>
        <sz val="12"/>
        <rFont val="Times New Roman"/>
        <family val="1"/>
        <charset val="238"/>
      </rPr>
      <t>BW-5</t>
    </r>
  </si>
  <si>
    <t>Opłata handlowa zł/m-c                          F = D x E X B</t>
  </si>
  <si>
    <t>Paliwo gazowe gr/kWh                          F = D x E/100</t>
  </si>
  <si>
    <t>3/37/8/23</t>
  </si>
  <si>
    <t>Ilość kWh na 2 lata</t>
  </si>
  <si>
    <t>Opłata dystrybucyjna stała  gr/kWh/h                                 F = D  x E/100</t>
  </si>
  <si>
    <t>Opłata dystrybucyjna stała  gr/kWh/h                                F = D  x E/100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</si>
</sst>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\ _z_ł_-;\-* #,##0\ _z_ł_-;_-* &quot;- &quot;_z_ł_-;_-@_-"/>
  </numFmts>
  <fonts count="12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rgb="FF000000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 applyBorder="0" applyProtection="0"/>
  </cellStyleXfs>
  <cellXfs count="8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2" fontId="2" fillId="0" borderId="0" xfId="2" applyNumberFormat="1" applyFont="1" applyBorder="1" applyAlignment="1" applyProtection="1">
      <alignment horizontal="left" vertical="top"/>
    </xf>
    <xf numFmtId="1" fontId="2" fillId="0" borderId="0" xfId="2" applyNumberFormat="1" applyFont="1" applyBorder="1" applyAlignment="1" applyProtection="1">
      <alignment horizontal="right" vertical="top"/>
    </xf>
    <xf numFmtId="49" fontId="2" fillId="0" borderId="0" xfId="2" applyNumberFormat="1" applyFont="1" applyBorder="1" applyAlignment="1" applyProtection="1">
      <alignment horizontal="left" vertical="top"/>
    </xf>
    <xf numFmtId="1" fontId="2" fillId="0" borderId="0" xfId="1" applyNumberFormat="1" applyFont="1" applyAlignment="1">
      <alignment horizontal="right" vertical="top"/>
    </xf>
    <xf numFmtId="1" fontId="2" fillId="0" borderId="0" xfId="0" applyNumberFormat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1" fontId="2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3" fontId="3" fillId="0" borderId="0" xfId="2" applyNumberFormat="1" applyFont="1" applyBorder="1" applyAlignment="1" applyProtection="1">
      <alignment horizontal="right" vertical="top"/>
    </xf>
    <xf numFmtId="0" fontId="2" fillId="0" borderId="11" xfId="1" applyFont="1" applyBorder="1" applyAlignment="1">
      <alignment horizontal="left" vertical="top"/>
    </xf>
    <xf numFmtId="1" fontId="2" fillId="0" borderId="11" xfId="2" applyNumberFormat="1" applyFont="1" applyBorder="1" applyAlignment="1" applyProtection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2" borderId="1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/>
    </xf>
    <xf numFmtId="0" fontId="5" fillId="2" borderId="3" xfId="1" applyFont="1" applyFill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/>
    </xf>
    <xf numFmtId="0" fontId="5" fillId="0" borderId="8" xfId="1" applyFont="1" applyBorder="1" applyAlignment="1">
      <alignment horizontal="left" vertical="top"/>
    </xf>
    <xf numFmtId="164" fontId="8" fillId="0" borderId="1" xfId="1" applyNumberFormat="1" applyFont="1" applyBorder="1" applyAlignment="1">
      <alignment horizontal="left" vertical="top"/>
    </xf>
    <xf numFmtId="164" fontId="5" fillId="0" borderId="1" xfId="1" applyNumberFormat="1" applyFont="1" applyBorder="1" applyAlignment="1">
      <alignment horizontal="left" vertical="top"/>
    </xf>
    <xf numFmtId="3" fontId="5" fillId="0" borderId="1" xfId="1" applyNumberFormat="1" applyFont="1" applyBorder="1" applyAlignment="1">
      <alignment horizontal="left" vertical="top"/>
    </xf>
    <xf numFmtId="0" fontId="5" fillId="0" borderId="1" xfId="1" applyFont="1" applyBorder="1" applyAlignment="1">
      <alignment horizontal="left" vertical="top"/>
    </xf>
    <xf numFmtId="2" fontId="5" fillId="0" borderId="8" xfId="1" applyNumberFormat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/>
    </xf>
    <xf numFmtId="0" fontId="6" fillId="2" borderId="12" xfId="1" applyFont="1" applyFill="1" applyBorder="1" applyAlignment="1">
      <alignment horizontal="left" vertical="top"/>
    </xf>
    <xf numFmtId="164" fontId="6" fillId="2" borderId="13" xfId="1" applyNumberFormat="1" applyFont="1" applyFill="1" applyBorder="1" applyAlignment="1">
      <alignment horizontal="left" vertical="top"/>
    </xf>
    <xf numFmtId="164" fontId="6" fillId="0" borderId="14" xfId="1" applyNumberFormat="1" applyFont="1" applyBorder="1" applyAlignment="1">
      <alignment horizontal="left" vertical="top"/>
    </xf>
    <xf numFmtId="164" fontId="6" fillId="2" borderId="15" xfId="1" applyNumberFormat="1" applyFont="1" applyFill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 wrapText="1"/>
    </xf>
    <xf numFmtId="2" fontId="5" fillId="0" borderId="0" xfId="2" applyNumberFormat="1" applyFont="1" applyBorder="1" applyAlignment="1" applyProtection="1">
      <alignment horizontal="left" vertical="top"/>
    </xf>
    <xf numFmtId="1" fontId="5" fillId="0" borderId="0" xfId="2" applyNumberFormat="1" applyFont="1" applyBorder="1" applyAlignment="1" applyProtection="1">
      <alignment horizontal="right" vertical="top"/>
    </xf>
    <xf numFmtId="1" fontId="5" fillId="0" borderId="1" xfId="2" applyNumberFormat="1" applyFont="1" applyBorder="1" applyAlignment="1" applyProtection="1">
      <alignment horizontal="center" vertical="top"/>
    </xf>
    <xf numFmtId="0" fontId="5" fillId="0" borderId="1" xfId="1" applyFont="1" applyBorder="1" applyAlignment="1">
      <alignment horizontal="center" vertical="top"/>
    </xf>
    <xf numFmtId="1" fontId="5" fillId="0" borderId="2" xfId="2" applyNumberFormat="1" applyFont="1" applyBorder="1" applyAlignment="1" applyProtection="1">
      <alignment horizontal="center" vertical="top"/>
    </xf>
    <xf numFmtId="0" fontId="5" fillId="0" borderId="2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11" fillId="0" borderId="0" xfId="1" applyFont="1" applyAlignment="1">
      <alignment horizontal="left" vertical="top" wrapText="1"/>
    </xf>
    <xf numFmtId="3" fontId="5" fillId="5" borderId="1" xfId="1" applyNumberFormat="1" applyFont="1" applyFill="1" applyBorder="1" applyAlignment="1">
      <alignment horizontal="left" vertical="top" wrapText="1"/>
    </xf>
    <xf numFmtId="0" fontId="5" fillId="6" borderId="8" xfId="1" applyFont="1" applyFill="1" applyBorder="1" applyAlignment="1">
      <alignment horizontal="left" vertical="top"/>
    </xf>
    <xf numFmtId="164" fontId="9" fillId="6" borderId="1" xfId="1" applyNumberFormat="1" applyFont="1" applyFill="1" applyBorder="1" applyAlignment="1">
      <alignment horizontal="left" vertical="top" wrapText="1"/>
    </xf>
    <xf numFmtId="3" fontId="5" fillId="5" borderId="1" xfId="1" applyNumberFormat="1" applyFont="1" applyFill="1" applyBorder="1" applyAlignment="1">
      <alignment horizontal="left" vertical="top"/>
    </xf>
    <xf numFmtId="0" fontId="5" fillId="5" borderId="8" xfId="1" applyFont="1" applyFill="1" applyBorder="1" applyAlignment="1">
      <alignment horizontal="left" vertical="top"/>
    </xf>
    <xf numFmtId="2" fontId="5" fillId="5" borderId="8" xfId="1" applyNumberFormat="1" applyFont="1" applyFill="1" applyBorder="1" applyAlignment="1">
      <alignment horizontal="left" vertical="top"/>
    </xf>
    <xf numFmtId="164" fontId="8" fillId="5" borderId="1" xfId="1" applyNumberFormat="1" applyFont="1" applyFill="1" applyBorder="1" applyAlignment="1">
      <alignment horizontal="left" vertical="top"/>
    </xf>
    <xf numFmtId="3" fontId="5" fillId="5" borderId="4" xfId="1" applyNumberFormat="1" applyFont="1" applyFill="1" applyBorder="1" applyAlignment="1">
      <alignment horizontal="left" vertical="top"/>
    </xf>
    <xf numFmtId="164" fontId="5" fillId="5" borderId="1" xfId="1" applyNumberFormat="1" applyFont="1" applyFill="1" applyBorder="1" applyAlignment="1">
      <alignment horizontal="left" vertical="top"/>
    </xf>
    <xf numFmtId="0" fontId="5" fillId="6" borderId="10" xfId="1" applyFont="1" applyFill="1" applyBorder="1" applyAlignment="1">
      <alignment horizontal="left" vertical="top"/>
    </xf>
    <xf numFmtId="3" fontId="5" fillId="6" borderId="1" xfId="1" applyNumberFormat="1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164" fontId="5" fillId="5" borderId="2" xfId="1" applyNumberFormat="1" applyFont="1" applyFill="1" applyBorder="1" applyAlignment="1">
      <alignment horizontal="left" vertical="top"/>
    </xf>
    <xf numFmtId="0" fontId="5" fillId="5" borderId="4" xfId="1" applyFont="1" applyFill="1" applyBorder="1" applyAlignment="1">
      <alignment horizontal="left" vertical="top" wrapText="1"/>
    </xf>
    <xf numFmtId="0" fontId="5" fillId="5" borderId="5" xfId="1" applyFont="1" applyFill="1" applyBorder="1" applyAlignment="1">
      <alignment vertical="top" wrapText="1"/>
    </xf>
    <xf numFmtId="0" fontId="5" fillId="5" borderId="2" xfId="1" applyFont="1" applyFill="1" applyBorder="1" applyAlignment="1">
      <alignment vertical="top" wrapText="1"/>
    </xf>
    <xf numFmtId="164" fontId="5" fillId="5" borderId="5" xfId="1" applyNumberFormat="1" applyFont="1" applyFill="1" applyBorder="1" applyAlignment="1">
      <alignment horizontal="left" vertical="top"/>
    </xf>
    <xf numFmtId="0" fontId="5" fillId="5" borderId="1" xfId="1" applyFont="1" applyFill="1" applyBorder="1" applyAlignment="1">
      <alignment vertical="top" wrapText="1"/>
    </xf>
    <xf numFmtId="0" fontId="5" fillId="5" borderId="5" xfId="1" applyFont="1" applyFill="1" applyBorder="1" applyAlignment="1">
      <alignment horizontal="left" vertical="top"/>
    </xf>
    <xf numFmtId="3" fontId="5" fillId="7" borderId="6" xfId="1" applyNumberFormat="1" applyFont="1" applyFill="1" applyBorder="1" applyAlignment="1">
      <alignment horizontal="center" vertical="top"/>
    </xf>
    <xf numFmtId="3" fontId="5" fillId="5" borderId="5" xfId="1" applyNumberFormat="1" applyFont="1" applyFill="1" applyBorder="1" applyAlignment="1">
      <alignment horizontal="left" vertical="top"/>
    </xf>
    <xf numFmtId="0" fontId="5" fillId="5" borderId="7" xfId="1" applyFont="1" applyFill="1" applyBorder="1" applyAlignment="1">
      <alignment horizontal="left" vertical="top"/>
    </xf>
    <xf numFmtId="3" fontId="5" fillId="4" borderId="1" xfId="1" applyNumberFormat="1" applyFont="1" applyFill="1" applyBorder="1" applyAlignment="1">
      <alignment horizontal="center" vertical="top"/>
    </xf>
    <xf numFmtId="3" fontId="5" fillId="0" borderId="8" xfId="1" applyNumberFormat="1" applyFont="1" applyBorder="1" applyAlignment="1">
      <alignment horizontal="left" vertical="top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9" xfId="1" applyFont="1" applyBorder="1" applyAlignment="1">
      <alignment horizontal="left" vertical="top"/>
    </xf>
    <xf numFmtId="164" fontId="5" fillId="0" borderId="1" xfId="1" applyNumberFormat="1" applyFont="1" applyBorder="1" applyAlignment="1">
      <alignment horizontal="left" vertical="top"/>
    </xf>
    <xf numFmtId="0" fontId="5" fillId="5" borderId="8" xfId="1" applyFont="1" applyFill="1" applyBorder="1" applyAlignment="1">
      <alignment horizontal="left" vertical="top"/>
    </xf>
    <xf numFmtId="0" fontId="5" fillId="5" borderId="1" xfId="1" applyFont="1" applyFill="1" applyBorder="1" applyAlignment="1">
      <alignment horizontal="left" vertical="top"/>
    </xf>
    <xf numFmtId="164" fontId="5" fillId="5" borderId="1" xfId="1" applyNumberFormat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/>
    </xf>
    <xf numFmtId="0" fontId="5" fillId="5" borderId="1" xfId="1" applyFont="1" applyFill="1" applyBorder="1" applyAlignment="1">
      <alignment horizontal="left" vertical="top" wrapText="1"/>
    </xf>
    <xf numFmtId="165" fontId="5" fillId="7" borderId="1" xfId="1" applyNumberFormat="1" applyFont="1" applyFill="1" applyBorder="1" applyAlignment="1">
      <alignment horizontal="left" vertical="top"/>
    </xf>
    <xf numFmtId="3" fontId="5" fillId="5" borderId="1" xfId="1" applyNumberFormat="1" applyFont="1" applyFill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7"/>
  <sheetViews>
    <sheetView tabSelected="1" workbookViewId="0">
      <selection activeCell="F31" sqref="F31"/>
    </sheetView>
  </sheetViews>
  <sheetFormatPr defaultColWidth="15.75" defaultRowHeight="15.75"/>
  <cols>
    <col min="1" max="1" width="27.25" style="1" customWidth="1"/>
    <col min="2" max="2" width="15.75" style="1"/>
    <col min="3" max="3" width="16.25" style="1" customWidth="1"/>
    <col min="4" max="4" width="12.75" style="1" customWidth="1"/>
    <col min="5" max="5" width="15" style="1" customWidth="1"/>
    <col min="6" max="6" width="18.75" style="1" customWidth="1"/>
    <col min="7" max="7" width="14.75" style="1" customWidth="1"/>
    <col min="8" max="8" width="25.25" style="1" customWidth="1"/>
    <col min="9" max="9" width="16" style="1" customWidth="1"/>
    <col min="10" max="10" width="11.75" style="1" customWidth="1"/>
    <col min="11" max="11" width="16.25" style="1" customWidth="1"/>
    <col min="12" max="1024" width="15.75" style="1"/>
  </cols>
  <sheetData>
    <row r="1" spans="1:11" ht="30" customHeight="1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7.5" customHeight="1">
      <c r="A2" s="45" t="s">
        <v>34</v>
      </c>
      <c r="B2" s="46"/>
      <c r="C2" s="46"/>
      <c r="D2" s="45"/>
      <c r="E2" s="46"/>
      <c r="F2" s="46"/>
      <c r="G2" s="46"/>
      <c r="H2" s="45"/>
      <c r="I2" s="45"/>
      <c r="J2" s="46"/>
      <c r="K2" s="47" t="s">
        <v>0</v>
      </c>
    </row>
    <row r="3" spans="1:11" ht="52.5" customHeight="1">
      <c r="A3" s="79" t="s">
        <v>1</v>
      </c>
      <c r="B3" s="79"/>
      <c r="C3" s="79"/>
      <c r="D3" s="17" t="s">
        <v>2</v>
      </c>
      <c r="E3" s="17" t="s">
        <v>3</v>
      </c>
      <c r="F3" s="17" t="s">
        <v>4</v>
      </c>
      <c r="G3" s="17" t="s">
        <v>5</v>
      </c>
      <c r="H3" s="17" t="s">
        <v>35</v>
      </c>
      <c r="I3" s="17" t="s">
        <v>6</v>
      </c>
      <c r="J3" s="17" t="s">
        <v>7</v>
      </c>
      <c r="K3" s="17" t="s">
        <v>8</v>
      </c>
    </row>
    <row r="4" spans="1:11" ht="20.25" customHeight="1">
      <c r="A4" s="80"/>
      <c r="B4" s="80"/>
      <c r="C4" s="80"/>
      <c r="D4" s="18"/>
      <c r="E4" s="18"/>
      <c r="F4" s="18"/>
      <c r="G4" s="19" t="s">
        <v>24</v>
      </c>
      <c r="H4" s="19" t="s">
        <v>25</v>
      </c>
      <c r="I4" s="18"/>
      <c r="J4" s="19" t="s">
        <v>25</v>
      </c>
      <c r="K4" s="19" t="s">
        <v>25</v>
      </c>
    </row>
    <row r="5" spans="1:11" ht="21" customHeight="1" thickBot="1">
      <c r="A5" s="81" t="s">
        <v>9</v>
      </c>
      <c r="B5" s="81"/>
      <c r="C5" s="81"/>
      <c r="D5" s="20" t="s">
        <v>10</v>
      </c>
      <c r="E5" s="21" t="s">
        <v>11</v>
      </c>
      <c r="F5" s="21" t="s">
        <v>12</v>
      </c>
      <c r="G5" s="20" t="s">
        <v>13</v>
      </c>
      <c r="H5" s="21" t="s">
        <v>14</v>
      </c>
      <c r="I5" s="21"/>
      <c r="J5" s="21" t="s">
        <v>15</v>
      </c>
      <c r="K5" s="21" t="s">
        <v>16</v>
      </c>
    </row>
    <row r="6" spans="1:11" ht="30" customHeight="1" thickTop="1" thickBot="1">
      <c r="A6" s="61" t="s">
        <v>36</v>
      </c>
      <c r="B6" s="62" t="s">
        <v>40</v>
      </c>
      <c r="C6" s="62"/>
      <c r="D6" s="66">
        <v>2</v>
      </c>
      <c r="E6" s="67">
        <v>42</v>
      </c>
      <c r="F6" s="68">
        <v>23104</v>
      </c>
      <c r="G6" s="69"/>
      <c r="H6" s="64"/>
      <c r="I6" s="64"/>
      <c r="J6" s="64"/>
      <c r="K6" s="64"/>
    </row>
    <row r="7" spans="1:11" ht="26.25" customHeight="1">
      <c r="A7" s="61"/>
      <c r="B7" s="62"/>
      <c r="C7" s="62"/>
      <c r="D7" s="66"/>
      <c r="E7" s="67"/>
      <c r="F7" s="68"/>
      <c r="G7" s="69"/>
      <c r="H7" s="64"/>
      <c r="I7" s="64"/>
      <c r="J7" s="64"/>
      <c r="K7" s="64"/>
    </row>
    <row r="8" spans="1:11" ht="36.75" customHeight="1" thickTop="1" thickBot="1">
      <c r="A8" s="61"/>
      <c r="B8" s="65" t="s">
        <v>39</v>
      </c>
      <c r="C8" s="65"/>
      <c r="D8" s="66"/>
      <c r="E8" s="67"/>
      <c r="F8" s="59">
        <v>12</v>
      </c>
      <c r="G8" s="52"/>
      <c r="H8" s="54"/>
      <c r="I8" s="56"/>
      <c r="J8" s="56"/>
      <c r="K8" s="56"/>
    </row>
    <row r="9" spans="1:11" ht="30.75" customHeight="1" thickTop="1" thickBot="1">
      <c r="A9" s="61"/>
      <c r="B9" s="65" t="s">
        <v>31</v>
      </c>
      <c r="C9" s="65"/>
      <c r="D9" s="66"/>
      <c r="E9" s="67"/>
      <c r="F9" s="51">
        <v>23104</v>
      </c>
      <c r="G9" s="52"/>
      <c r="H9" s="56"/>
      <c r="I9" s="56"/>
      <c r="J9" s="56"/>
      <c r="K9" s="56"/>
    </row>
    <row r="10" spans="1:11" ht="41.25" customHeight="1" thickTop="1">
      <c r="A10" s="61"/>
      <c r="B10" s="63" t="s">
        <v>32</v>
      </c>
      <c r="C10" s="63"/>
      <c r="D10" s="66"/>
      <c r="E10" s="67"/>
      <c r="F10" s="51">
        <v>12</v>
      </c>
      <c r="G10" s="52"/>
      <c r="H10" s="56"/>
      <c r="I10" s="56"/>
      <c r="J10" s="56"/>
      <c r="K10" s="56"/>
    </row>
    <row r="11" spans="1:11" ht="30" customHeight="1">
      <c r="A11" s="85" t="s">
        <v>37</v>
      </c>
      <c r="B11" s="72" t="s">
        <v>40</v>
      </c>
      <c r="C11" s="72"/>
      <c r="D11" s="86">
        <v>1</v>
      </c>
      <c r="E11" s="70">
        <v>157</v>
      </c>
      <c r="F11" s="71">
        <v>145107</v>
      </c>
      <c r="G11" s="74"/>
      <c r="H11" s="75"/>
      <c r="I11" s="75"/>
      <c r="J11" s="75"/>
      <c r="K11" s="75"/>
    </row>
    <row r="12" spans="1:11" ht="30" customHeight="1">
      <c r="A12" s="85"/>
      <c r="B12" s="72"/>
      <c r="C12" s="72"/>
      <c r="D12" s="86"/>
      <c r="E12" s="70"/>
      <c r="F12" s="71"/>
      <c r="G12" s="71"/>
      <c r="H12" s="75"/>
      <c r="I12" s="75"/>
      <c r="J12" s="75"/>
      <c r="K12" s="75"/>
    </row>
    <row r="13" spans="1:11" ht="30" customHeight="1">
      <c r="A13" s="85"/>
      <c r="B13" s="72" t="s">
        <v>39</v>
      </c>
      <c r="C13" s="72"/>
      <c r="D13" s="86"/>
      <c r="E13" s="70"/>
      <c r="F13" s="26">
        <v>12</v>
      </c>
      <c r="G13" s="28"/>
      <c r="H13" s="24"/>
      <c r="I13" s="25"/>
      <c r="J13" s="25"/>
      <c r="K13" s="25"/>
    </row>
    <row r="14" spans="1:11" ht="41.25" customHeight="1">
      <c r="A14" s="85"/>
      <c r="B14" s="72" t="s">
        <v>33</v>
      </c>
      <c r="C14" s="72"/>
      <c r="D14" s="86"/>
      <c r="E14" s="70"/>
      <c r="F14" s="26">
        <v>145107</v>
      </c>
      <c r="G14" s="23"/>
      <c r="H14" s="25"/>
      <c r="I14" s="25"/>
      <c r="J14" s="25"/>
      <c r="K14" s="25"/>
    </row>
    <row r="15" spans="1:11" ht="34.5" customHeight="1">
      <c r="A15" s="85"/>
      <c r="B15" s="73" t="s">
        <v>43</v>
      </c>
      <c r="C15" s="73"/>
      <c r="D15" s="86"/>
      <c r="E15" s="70"/>
      <c r="F15" s="48">
        <v>1375320</v>
      </c>
      <c r="G15" s="49"/>
      <c r="H15" s="50"/>
      <c r="I15" s="25"/>
      <c r="J15" s="25"/>
      <c r="K15" s="25"/>
    </row>
    <row r="16" spans="1:11" ht="30" customHeight="1">
      <c r="A16" s="82" t="s">
        <v>38</v>
      </c>
      <c r="B16" s="65" t="s">
        <v>40</v>
      </c>
      <c r="C16" s="65"/>
      <c r="D16" s="77">
        <v>1</v>
      </c>
      <c r="E16" s="83">
        <v>235</v>
      </c>
      <c r="F16" s="84">
        <v>114274</v>
      </c>
      <c r="G16" s="76"/>
      <c r="H16" s="77"/>
      <c r="I16" s="78"/>
      <c r="J16" s="77"/>
      <c r="K16" s="77"/>
    </row>
    <row r="17" spans="1:11" ht="18.75" customHeight="1">
      <c r="A17" s="82"/>
      <c r="B17" s="65"/>
      <c r="C17" s="65"/>
      <c r="D17" s="77"/>
      <c r="E17" s="83"/>
      <c r="F17" s="84"/>
      <c r="G17" s="76"/>
      <c r="H17" s="77"/>
      <c r="I17" s="77"/>
      <c r="J17" s="77"/>
      <c r="K17" s="77"/>
    </row>
    <row r="18" spans="1:11" ht="30" customHeight="1">
      <c r="A18" s="82"/>
      <c r="B18" s="65" t="s">
        <v>39</v>
      </c>
      <c r="C18" s="65"/>
      <c r="D18" s="77"/>
      <c r="E18" s="83"/>
      <c r="F18" s="51">
        <v>12</v>
      </c>
      <c r="G18" s="53"/>
      <c r="H18" s="54"/>
      <c r="I18" s="56"/>
      <c r="J18" s="56"/>
      <c r="K18" s="56"/>
    </row>
    <row r="19" spans="1:11" ht="39" customHeight="1">
      <c r="A19" s="82"/>
      <c r="B19" s="65" t="s">
        <v>31</v>
      </c>
      <c r="C19" s="65"/>
      <c r="D19" s="77"/>
      <c r="E19" s="83"/>
      <c r="F19" s="55">
        <v>114274</v>
      </c>
      <c r="G19" s="52"/>
      <c r="H19" s="56"/>
      <c r="I19" s="56"/>
      <c r="J19" s="56"/>
      <c r="K19" s="56"/>
    </row>
    <row r="20" spans="1:11" ht="35.25" customHeight="1">
      <c r="A20" s="82"/>
      <c r="B20" s="65" t="s">
        <v>44</v>
      </c>
      <c r="C20" s="65"/>
      <c r="D20" s="77"/>
      <c r="E20" s="83"/>
      <c r="F20" s="58">
        <v>2058600</v>
      </c>
      <c r="G20" s="57"/>
      <c r="H20" s="50"/>
      <c r="I20" s="60"/>
      <c r="J20" s="60"/>
      <c r="K20" s="60"/>
    </row>
    <row r="21" spans="1:11" ht="30" customHeight="1" thickBot="1">
      <c r="A21" s="16"/>
      <c r="B21" s="16"/>
      <c r="C21" s="16"/>
      <c r="D21" s="16"/>
      <c r="E21" s="29"/>
      <c r="F21" s="16"/>
      <c r="G21" s="30" t="s">
        <v>17</v>
      </c>
      <c r="H21" s="31"/>
      <c r="I21" s="32" t="s">
        <v>18</v>
      </c>
      <c r="J21" s="31"/>
      <c r="K21" s="33"/>
    </row>
    <row r="22" spans="1:11" ht="39.75" customHeight="1">
      <c r="A22" s="34" t="s">
        <v>19</v>
      </c>
      <c r="B22" s="34"/>
      <c r="C22" s="34" t="s">
        <v>42</v>
      </c>
      <c r="D22" s="35" t="s">
        <v>20</v>
      </c>
      <c r="E22" s="35" t="s">
        <v>21</v>
      </c>
      <c r="F22" s="16"/>
      <c r="G22" s="16"/>
      <c r="H22" s="16"/>
      <c r="I22" s="16"/>
      <c r="J22" s="36"/>
      <c r="K22" s="15"/>
    </row>
    <row r="23" spans="1:11" ht="18" customHeight="1">
      <c r="A23" s="27">
        <v>1</v>
      </c>
      <c r="B23" s="42" t="s">
        <v>26</v>
      </c>
      <c r="C23" s="38">
        <v>228548</v>
      </c>
      <c r="D23" s="39" t="s">
        <v>27</v>
      </c>
      <c r="E23" s="39">
        <v>235</v>
      </c>
      <c r="F23" s="16"/>
      <c r="G23" s="37"/>
      <c r="H23" s="16"/>
      <c r="I23" s="16"/>
      <c r="J23" s="36"/>
      <c r="K23" s="15"/>
    </row>
    <row r="24" spans="1:11" ht="18" customHeight="1">
      <c r="A24" s="27">
        <v>2</v>
      </c>
      <c r="B24" s="42" t="s">
        <v>28</v>
      </c>
      <c r="C24" s="38">
        <v>290214</v>
      </c>
      <c r="D24" s="39" t="s">
        <v>27</v>
      </c>
      <c r="E24" s="39">
        <v>157</v>
      </c>
      <c r="F24" s="16"/>
      <c r="G24" s="37"/>
      <c r="H24" s="16"/>
      <c r="I24" s="16"/>
      <c r="J24" s="36"/>
      <c r="K24" s="15"/>
    </row>
    <row r="25" spans="1:11" ht="17.25" customHeight="1">
      <c r="A25" s="27">
        <v>3</v>
      </c>
      <c r="B25" s="42" t="s">
        <v>29</v>
      </c>
      <c r="C25" s="38">
        <v>46208</v>
      </c>
      <c r="D25" s="39" t="s">
        <v>22</v>
      </c>
      <c r="E25" s="39" t="s">
        <v>30</v>
      </c>
      <c r="F25" s="16"/>
      <c r="G25" s="37"/>
      <c r="H25" s="16"/>
      <c r="I25" s="16"/>
      <c r="J25" s="36"/>
      <c r="K25" s="15"/>
    </row>
    <row r="26" spans="1:11" ht="30" customHeight="1">
      <c r="A26" s="22"/>
      <c r="B26" s="43" t="s">
        <v>23</v>
      </c>
      <c r="C26" s="40">
        <f>SUM(C23:C25)</f>
        <v>564970</v>
      </c>
      <c r="D26" s="41"/>
      <c r="E26" s="41"/>
      <c r="F26" s="16"/>
      <c r="G26" s="37"/>
      <c r="H26" s="16"/>
      <c r="I26" s="16"/>
      <c r="J26" s="36"/>
      <c r="K26" s="15"/>
    </row>
    <row r="27" spans="1:11" ht="30" customHeight="1">
      <c r="A27" s="13"/>
      <c r="B27" s="3"/>
      <c r="C27" s="14"/>
      <c r="D27" s="13"/>
      <c r="E27" s="13"/>
      <c r="F27" s="2"/>
      <c r="G27" s="5"/>
      <c r="H27" s="2"/>
      <c r="I27" s="2"/>
      <c r="J27" s="4"/>
    </row>
    <row r="28" spans="1:11" ht="30" customHeight="1">
      <c r="A28" s="2"/>
      <c r="B28" s="2"/>
      <c r="C28" s="5"/>
      <c r="D28" s="2"/>
      <c r="E28" s="10"/>
      <c r="F28" s="2"/>
      <c r="G28" s="5"/>
      <c r="H28" s="2"/>
      <c r="I28" s="2"/>
      <c r="J28" s="4"/>
    </row>
    <row r="29" spans="1:11" ht="30" customHeight="1">
      <c r="A29" s="2"/>
      <c r="B29" s="2"/>
      <c r="C29" s="5"/>
      <c r="D29" s="2"/>
      <c r="E29" s="2"/>
      <c r="F29" s="2"/>
      <c r="G29" s="5"/>
      <c r="H29" s="2"/>
      <c r="I29" s="2"/>
      <c r="J29" s="4"/>
    </row>
    <row r="30" spans="1:11" ht="30" customHeight="1">
      <c r="A30" s="2"/>
      <c r="B30" s="2"/>
      <c r="C30" s="5"/>
      <c r="D30" s="2"/>
      <c r="E30" s="2"/>
      <c r="F30" s="2"/>
      <c r="G30" s="5"/>
      <c r="H30" s="2"/>
      <c r="I30" s="2"/>
      <c r="J30" s="6"/>
    </row>
    <row r="31" spans="1:11" ht="30" customHeight="1">
      <c r="A31" s="2"/>
      <c r="B31" s="2"/>
      <c r="C31" s="5"/>
      <c r="D31" s="2"/>
      <c r="E31" s="2"/>
      <c r="F31" s="2"/>
      <c r="G31" s="5"/>
      <c r="H31" s="2"/>
      <c r="I31" s="2"/>
      <c r="J31" s="2"/>
    </row>
    <row r="32" spans="1:11" ht="30" customHeight="1">
      <c r="A32" s="2"/>
      <c r="B32" s="2"/>
      <c r="C32" s="5"/>
      <c r="D32" s="2"/>
      <c r="E32" s="2"/>
      <c r="F32" s="2"/>
      <c r="G32" s="5"/>
      <c r="H32" s="2"/>
      <c r="I32" s="2"/>
      <c r="J32" s="2"/>
    </row>
    <row r="33" spans="1:11" ht="30" customHeight="1">
      <c r="A33" s="2"/>
      <c r="B33" s="11"/>
      <c r="C33" s="12"/>
      <c r="D33" s="2"/>
      <c r="E33" s="2"/>
      <c r="F33" s="2"/>
      <c r="G33" s="7"/>
      <c r="H33" s="2"/>
      <c r="I33" s="2"/>
      <c r="J33" s="2"/>
      <c r="K33" s="2"/>
    </row>
    <row r="34" spans="1:11" ht="30" customHeight="1">
      <c r="G34" s="8"/>
    </row>
    <row r="35" spans="1:11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2"/>
    </row>
    <row r="36" spans="1:11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</row>
    <row r="37" spans="1:11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2"/>
    </row>
  </sheetData>
  <mergeCells count="42">
    <mergeCell ref="A3:C3"/>
    <mergeCell ref="A4:C4"/>
    <mergeCell ref="A5:C5"/>
    <mergeCell ref="A16:A20"/>
    <mergeCell ref="B16:C17"/>
    <mergeCell ref="D16:D20"/>
    <mergeCell ref="E16:E20"/>
    <mergeCell ref="F16:F17"/>
    <mergeCell ref="B18:C18"/>
    <mergeCell ref="B19:C19"/>
    <mergeCell ref="B20:C20"/>
    <mergeCell ref="A11:A15"/>
    <mergeCell ref="B11:C12"/>
    <mergeCell ref="D11:D15"/>
    <mergeCell ref="G16:G17"/>
    <mergeCell ref="H16:H17"/>
    <mergeCell ref="I16:I17"/>
    <mergeCell ref="J16:J17"/>
    <mergeCell ref="K16:K17"/>
    <mergeCell ref="G11:G12"/>
    <mergeCell ref="H11:H12"/>
    <mergeCell ref="I11:I12"/>
    <mergeCell ref="J11:J12"/>
    <mergeCell ref="K11:K12"/>
    <mergeCell ref="E11:E15"/>
    <mergeCell ref="F11:F12"/>
    <mergeCell ref="B13:C13"/>
    <mergeCell ref="B14:C14"/>
    <mergeCell ref="B15:C15"/>
    <mergeCell ref="K6:K7"/>
    <mergeCell ref="B8:C8"/>
    <mergeCell ref="B9:C9"/>
    <mergeCell ref="D6:D10"/>
    <mergeCell ref="E6:E10"/>
    <mergeCell ref="F6:F7"/>
    <mergeCell ref="G6:G7"/>
    <mergeCell ref="H6:H7"/>
    <mergeCell ref="A6:A10"/>
    <mergeCell ref="B6:C7"/>
    <mergeCell ref="B10:C10"/>
    <mergeCell ref="I6:I7"/>
    <mergeCell ref="J6:J7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mbuksa</dc:creator>
  <cp:lastModifiedBy>Marta Dolata</cp:lastModifiedBy>
  <cp:revision>2</cp:revision>
  <cp:lastPrinted>2023-05-09T10:05:52Z</cp:lastPrinted>
  <dcterms:created xsi:type="dcterms:W3CDTF">2019-05-07T07:21:00Z</dcterms:created>
  <dcterms:modified xsi:type="dcterms:W3CDTF">2023-05-09T11:02:30Z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