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25" activeTab="0"/>
  </bookViews>
  <sheets>
    <sheet name="Sheet1" sheetId="1" r:id="rId1"/>
  </sheets>
  <definedNames>
    <definedName name="_xlnm._FilterDatabase" localSheetId="0" hidden="1">'Sheet1'!$A$5:$H$52</definedName>
  </definedNames>
  <calcPr fullCalcOnLoad="1"/>
</workbook>
</file>

<file path=xl/sharedStrings.xml><?xml version="1.0" encoding="utf-8"?>
<sst xmlns="http://schemas.openxmlformats.org/spreadsheetml/2006/main" count="102" uniqueCount="73">
  <si>
    <t>Rok: 2023</t>
  </si>
  <si>
    <t xml:space="preserve">Adres leśny: 01-09-1-50-      -    -  </t>
  </si>
  <si>
    <t>Typ planu</t>
  </si>
  <si>
    <t>Grupa czynności</t>
  </si>
  <si>
    <t>Jm</t>
  </si>
  <si>
    <t>Ilości czynności</t>
  </si>
  <si>
    <t>Ilość godzin</t>
  </si>
  <si>
    <t>Czynność</t>
  </si>
  <si>
    <t>ADM B</t>
  </si>
  <si>
    <t>ZŁ</t>
  </si>
  <si>
    <t>OSADA osada służbowa</t>
  </si>
  <si>
    <t>PR PORZĄD n/g prace porządkowe niezakordowane</t>
  </si>
  <si>
    <t>n/g</t>
  </si>
  <si>
    <t>TRANSPORT c/g transport materiałów c/g</t>
  </si>
  <si>
    <t>c/g</t>
  </si>
  <si>
    <t>ZAKUP MAT zakup mater. przez ZUL-e</t>
  </si>
  <si>
    <t>ZAŁ ROZ MAT załadunek i rozładunek materiałów niezakordowane</t>
  </si>
  <si>
    <t>KOSZ-TRAW koszenie trawy wykaszarką</t>
  </si>
  <si>
    <t>OCHRKR</t>
  </si>
  <si>
    <t>PIEL SAD pielęgnacja sadów</t>
  </si>
  <si>
    <t>PIEL SAD pielęgnacja sadu</t>
  </si>
  <si>
    <t>p/g</t>
  </si>
  <si>
    <t>OEW</t>
  </si>
  <si>
    <t>JEZIORA ochr. ekosystemów jezior</t>
  </si>
  <si>
    <t>INNE PR c/g inne prace ciągnik</t>
  </si>
  <si>
    <t>ODG ŚNIEGU odgarnianie śniegu z pokrywy lodowej</t>
  </si>
  <si>
    <t>AR</t>
  </si>
  <si>
    <t>USU N BUD c/g usuwanie nielegalnych budowli ciągnik</t>
  </si>
  <si>
    <t>USU N BUD n/g usuwanie nielegalnych budowli niezakordowane</t>
  </si>
  <si>
    <t>WYK PRZEREBLI wykonanie przerębli</t>
  </si>
  <si>
    <t>ONEL</t>
  </si>
  <si>
    <t>w/g</t>
  </si>
  <si>
    <t>ODT SIEDL odtwarzanie siedlisk</t>
  </si>
  <si>
    <t>ZGR POKOS n/g ręczne zgrabianie pokosu niezakordowane</t>
  </si>
  <si>
    <t>WYKASZANIE wykaszanie roślinności</t>
  </si>
  <si>
    <t>PIEL ŻYW pielęgnowanie żywopłotu</t>
  </si>
  <si>
    <t>PIEL ŻYW &lt;2M pięlęgnacja żywopłotu ponizej 2m wraz z uprzątniciem gałęzi</t>
  </si>
  <si>
    <t>M2</t>
  </si>
  <si>
    <t>POD GAŁ c/g podcinanie gałęzi ciągnik</t>
  </si>
  <si>
    <t>POD GAŁ p/g podcinanie gałęzi pilarka</t>
  </si>
  <si>
    <t>POD GAŁ n/g podcinanie gałęzi ręcznie</t>
  </si>
  <si>
    <t>R DR</t>
  </si>
  <si>
    <t>REMONTY remonty nawierzchni</t>
  </si>
  <si>
    <t>WYR DR DO c/g naprawa drogi dojazdowej do leśnictwa</t>
  </si>
  <si>
    <t>WYR DR DO n/g naprawa drogi dojazdowej do leśnictwa</t>
  </si>
  <si>
    <t>ODŚ DR DO c/g odśnieżanie dróg dojazdowych ciągnik</t>
  </si>
  <si>
    <t>PRZEWÓZ KRU przewóz kruszywa</t>
  </si>
  <si>
    <t>SPRZ ULIC n/g sprzątanie ulic - niezakordowane</t>
  </si>
  <si>
    <t>WYR DR MECH wyrówanie dróg - mechanicznie</t>
  </si>
  <si>
    <t>ZAŁ I ROZ KRU załadunek i rozładunek kruszywa</t>
  </si>
  <si>
    <t>REM PRZ remonty przepustów</t>
  </si>
  <si>
    <t>KOSZ PRZE w/g wykaszanie przepustu wykaszarką</t>
  </si>
  <si>
    <t>REG SP</t>
  </si>
  <si>
    <t>KAM GRAN kamienie graniczne</t>
  </si>
  <si>
    <t>KONSER KAM GR konserwacja kamieni granicznych</t>
  </si>
  <si>
    <t>SŁ ODDZ Słupki oddziałowe</t>
  </si>
  <si>
    <t>KONS KAM czyszcz. malow. numerowanie</t>
  </si>
  <si>
    <t>Podsumowanie:</t>
  </si>
  <si>
    <t>rodzaj rgb</t>
  </si>
  <si>
    <t>Stawka netto</t>
  </si>
  <si>
    <t>Koszt netto</t>
  </si>
  <si>
    <t>a/g</t>
  </si>
  <si>
    <t>0,19 HA</t>
  </si>
  <si>
    <t>50 AR</t>
  </si>
  <si>
    <t>50 SZT</t>
  </si>
  <si>
    <t>0,6 HA</t>
  </si>
  <si>
    <t>3 M3</t>
  </si>
  <si>
    <t>30 SZT</t>
  </si>
  <si>
    <t>20 SZT</t>
  </si>
  <si>
    <t>0,2 HA</t>
  </si>
  <si>
    <t>KOSZ TRAWN koszenie trawników wraz z uprzatnięciem trawy</t>
  </si>
  <si>
    <r>
      <rPr>
        <b/>
        <sz val="8"/>
        <color indexed="8"/>
        <rFont val="Arial"/>
        <family val="2"/>
      </rPr>
      <t>PIEL ZIEL</t>
    </r>
    <r>
      <rPr>
        <sz val="8"/>
        <color indexed="8"/>
        <rFont val="Arial"/>
        <family val="2"/>
      </rPr>
      <t xml:space="preserve"> pielęgnacja zieleni niskiej</t>
    </r>
  </si>
  <si>
    <t>3/37/9/23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</si>
</sst>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" fontId="1" fillId="0" borderId="11" xfId="0" applyNumberFormat="1" applyFont="1" applyBorder="1" applyAlignment="1" applyProtection="1">
      <alignment horizontal="right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4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2" fontId="38" fillId="0" borderId="10" xfId="0" applyNumberFormat="1" applyFont="1" applyBorder="1" applyAlignment="1" applyProtection="1">
      <alignment horizontal="center" vertical="center" wrapText="1"/>
      <protection/>
    </xf>
    <xf numFmtId="2" fontId="38" fillId="0" borderId="10" xfId="0" applyNumberFormat="1" applyFont="1" applyBorder="1" applyAlignment="1" applyProtection="1">
      <alignment horizontal="right" vertical="center" wrapText="1"/>
      <protection/>
    </xf>
    <xf numFmtId="2" fontId="38" fillId="0" borderId="10" xfId="0" applyNumberFormat="1" applyFont="1" applyBorder="1" applyAlignment="1" applyProtection="1">
      <alignment horizontal="left" vertical="center" wrapText="1"/>
      <protection/>
    </xf>
    <xf numFmtId="2" fontId="1" fillId="0" borderId="14" xfId="0" applyNumberFormat="1" applyFont="1" applyBorder="1" applyAlignment="1" applyProtection="1">
      <alignment horizontal="center" vertical="center" wrapText="1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33" borderId="18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Normal="200" zoomScaleSheetLayoutView="100" workbookViewId="0" topLeftCell="A1">
      <selection activeCell="H53" sqref="H53"/>
    </sheetView>
  </sheetViews>
  <sheetFormatPr defaultColWidth="8.00390625" defaultRowHeight="12.75" customHeight="1"/>
  <cols>
    <col min="1" max="1" width="10.00390625" style="0" customWidth="1"/>
    <col min="2" max="2" width="31.8515625" style="0" customWidth="1"/>
    <col min="3" max="4" width="6.421875" style="0" customWidth="1"/>
    <col min="5" max="8" width="13.57421875" style="0" customWidth="1"/>
  </cols>
  <sheetData>
    <row r="1" ht="12.75">
      <c r="A1" t="s">
        <v>0</v>
      </c>
    </row>
    <row r="2" ht="12.75">
      <c r="A2" t="s">
        <v>72</v>
      </c>
    </row>
    <row r="3" ht="12.75">
      <c r="A3" t="s">
        <v>1</v>
      </c>
    </row>
    <row r="4" ht="12.75"/>
    <row r="5" spans="1:8" ht="12.75">
      <c r="A5" s="18" t="s">
        <v>2</v>
      </c>
      <c r="B5" s="21" t="s">
        <v>3</v>
      </c>
      <c r="C5" s="28" t="s">
        <v>4</v>
      </c>
      <c r="D5" s="30" t="s">
        <v>58</v>
      </c>
      <c r="E5" s="33" t="s">
        <v>5</v>
      </c>
      <c r="F5" s="30" t="s">
        <v>6</v>
      </c>
      <c r="G5" s="25" t="s">
        <v>59</v>
      </c>
      <c r="H5" s="25" t="s">
        <v>60</v>
      </c>
    </row>
    <row r="6" spans="1:8" ht="12.75">
      <c r="A6" s="19"/>
      <c r="B6" s="20"/>
      <c r="C6" s="28"/>
      <c r="D6" s="31"/>
      <c r="E6" s="34"/>
      <c r="F6" s="31"/>
      <c r="G6" s="26"/>
      <c r="H6" s="26"/>
    </row>
    <row r="7" spans="1:8" ht="12.75">
      <c r="A7" s="19"/>
      <c r="B7" s="20"/>
      <c r="C7" s="28"/>
      <c r="D7" s="31"/>
      <c r="E7" s="34"/>
      <c r="F7" s="31"/>
      <c r="G7" s="26"/>
      <c r="H7" s="26"/>
    </row>
    <row r="8" spans="1:8" ht="12.75">
      <c r="A8" s="20"/>
      <c r="B8" s="22" t="s">
        <v>7</v>
      </c>
      <c r="C8" s="29"/>
      <c r="D8" s="32"/>
      <c r="E8" s="35"/>
      <c r="F8" s="32"/>
      <c r="G8" s="27"/>
      <c r="H8" s="27"/>
    </row>
    <row r="9" spans="1:8" ht="12.75">
      <c r="A9" s="15" t="s">
        <v>8</v>
      </c>
      <c r="B9" s="23" t="s">
        <v>10</v>
      </c>
      <c r="C9" s="36"/>
      <c r="D9" s="4"/>
      <c r="E9" s="2"/>
      <c r="F9" s="2"/>
      <c r="G9" s="2"/>
      <c r="H9" s="2"/>
    </row>
    <row r="10" spans="1:8" ht="22.5">
      <c r="A10" s="16"/>
      <c r="B10" s="5" t="s">
        <v>11</v>
      </c>
      <c r="C10" s="7"/>
      <c r="D10" s="6" t="s">
        <v>12</v>
      </c>
      <c r="E10" s="3"/>
      <c r="F10" s="3">
        <v>556</v>
      </c>
      <c r="G10" s="3"/>
      <c r="H10" s="3">
        <f>F10*G10</f>
        <v>0</v>
      </c>
    </row>
    <row r="11" spans="1:8" ht="12.75">
      <c r="A11" s="16"/>
      <c r="B11" s="5" t="s">
        <v>13</v>
      </c>
      <c r="C11" s="7"/>
      <c r="D11" s="6" t="s">
        <v>14</v>
      </c>
      <c r="E11" s="3"/>
      <c r="F11" s="3">
        <v>71</v>
      </c>
      <c r="G11" s="3"/>
      <c r="H11" s="3">
        <f>F11*G11</f>
        <v>0</v>
      </c>
    </row>
    <row r="12" spans="1:8" ht="22.5">
      <c r="A12" s="17"/>
      <c r="B12" s="3" t="s">
        <v>16</v>
      </c>
      <c r="D12" s="1" t="s">
        <v>12</v>
      </c>
      <c r="E12" s="3"/>
      <c r="F12" s="3">
        <v>70</v>
      </c>
      <c r="G12" s="3"/>
      <c r="H12" s="3">
        <f>F12*G12</f>
        <v>0</v>
      </c>
    </row>
    <row r="13" spans="1:8" ht="12.75">
      <c r="A13" s="15" t="s">
        <v>18</v>
      </c>
      <c r="B13" s="23" t="s">
        <v>19</v>
      </c>
      <c r="C13" s="24"/>
      <c r="D13" s="4"/>
      <c r="E13" s="2"/>
      <c r="F13" s="2"/>
      <c r="G13" s="2"/>
      <c r="H13" s="3"/>
    </row>
    <row r="14" spans="1:8" ht="22.5">
      <c r="A14" s="17"/>
      <c r="B14" s="3" t="s">
        <v>20</v>
      </c>
      <c r="C14" s="8" t="s">
        <v>62</v>
      </c>
      <c r="D14" s="8" t="s">
        <v>31</v>
      </c>
      <c r="E14" s="3"/>
      <c r="F14" s="3">
        <v>9.31</v>
      </c>
      <c r="G14" s="3"/>
      <c r="H14" s="3">
        <f>F14*G14</f>
        <v>0</v>
      </c>
    </row>
    <row r="15" spans="1:8" ht="12.75">
      <c r="A15" s="15" t="s">
        <v>22</v>
      </c>
      <c r="B15" s="23" t="s">
        <v>23</v>
      </c>
      <c r="C15" s="24"/>
      <c r="D15" s="4"/>
      <c r="E15" s="2"/>
      <c r="F15" s="2"/>
      <c r="G15" s="2"/>
      <c r="H15" s="3"/>
    </row>
    <row r="16" spans="1:8" ht="12.75">
      <c r="A16" s="16"/>
      <c r="B16" s="3" t="s">
        <v>24</v>
      </c>
      <c r="D16" s="1" t="s">
        <v>14</v>
      </c>
      <c r="E16" s="3"/>
      <c r="F16" s="3">
        <v>8</v>
      </c>
      <c r="G16" s="3"/>
      <c r="H16" s="3">
        <f aca="true" t="shared" si="0" ref="H16:H24">F16*G16</f>
        <v>0</v>
      </c>
    </row>
    <row r="17" spans="1:8" ht="22.5">
      <c r="A17" s="16"/>
      <c r="B17" s="3" t="s">
        <v>25</v>
      </c>
      <c r="C17" s="9" t="s">
        <v>63</v>
      </c>
      <c r="D17" s="8" t="s">
        <v>12</v>
      </c>
      <c r="E17" s="3"/>
      <c r="F17" s="3">
        <v>50</v>
      </c>
      <c r="G17" s="3"/>
      <c r="H17" s="3">
        <f t="shared" si="0"/>
        <v>0</v>
      </c>
    </row>
    <row r="18" spans="1:8" ht="22.5">
      <c r="A18" s="16"/>
      <c r="B18" s="5" t="s">
        <v>11</v>
      </c>
      <c r="C18" s="7"/>
      <c r="D18" s="6" t="s">
        <v>12</v>
      </c>
      <c r="E18" s="3"/>
      <c r="F18" s="3">
        <v>80</v>
      </c>
      <c r="G18" s="3"/>
      <c r="H18" s="3">
        <f t="shared" si="0"/>
        <v>0</v>
      </c>
    </row>
    <row r="19" spans="1:8" ht="22.5">
      <c r="A19" s="16"/>
      <c r="B19" s="5" t="s">
        <v>27</v>
      </c>
      <c r="C19" s="7"/>
      <c r="D19" s="6" t="s">
        <v>14</v>
      </c>
      <c r="E19" s="3"/>
      <c r="F19" s="3">
        <v>10</v>
      </c>
      <c r="G19" s="3"/>
      <c r="H19" s="3">
        <f t="shared" si="0"/>
        <v>0</v>
      </c>
    </row>
    <row r="20" spans="1:8" ht="22.5">
      <c r="A20" s="16"/>
      <c r="B20" s="5" t="s">
        <v>28</v>
      </c>
      <c r="C20" s="7"/>
      <c r="D20" s="6" t="s">
        <v>12</v>
      </c>
      <c r="E20" s="3"/>
      <c r="F20" s="3">
        <v>50</v>
      </c>
      <c r="G20" s="3"/>
      <c r="H20" s="3">
        <f t="shared" si="0"/>
        <v>0</v>
      </c>
    </row>
    <row r="21" spans="1:8" ht="12.75">
      <c r="A21" s="17"/>
      <c r="B21" s="3" t="s">
        <v>29</v>
      </c>
      <c r="C21" s="10" t="s">
        <v>64</v>
      </c>
      <c r="D21" s="8" t="s">
        <v>61</v>
      </c>
      <c r="E21" s="3"/>
      <c r="F21" s="3">
        <v>50</v>
      </c>
      <c r="G21" s="3"/>
      <c r="H21" s="3">
        <f t="shared" si="0"/>
        <v>0</v>
      </c>
    </row>
    <row r="22" spans="1:8" ht="12.75">
      <c r="A22" s="16" t="s">
        <v>30</v>
      </c>
      <c r="B22" s="23" t="s">
        <v>32</v>
      </c>
      <c r="C22" s="24"/>
      <c r="D22" s="4"/>
      <c r="E22" s="2"/>
      <c r="F22" s="2"/>
      <c r="G22" s="2"/>
      <c r="H22" s="3"/>
    </row>
    <row r="23" spans="1:8" ht="12.75">
      <c r="A23" s="16"/>
      <c r="B23" s="3" t="s">
        <v>17</v>
      </c>
      <c r="C23" s="12" t="s">
        <v>69</v>
      </c>
      <c r="D23" s="8" t="s">
        <v>31</v>
      </c>
      <c r="E23" s="3"/>
      <c r="F23" s="3">
        <v>5.7</v>
      </c>
      <c r="G23" s="3"/>
      <c r="H23" s="3">
        <f t="shared" si="0"/>
        <v>0</v>
      </c>
    </row>
    <row r="24" spans="1:8" ht="22.5">
      <c r="A24" s="16"/>
      <c r="B24" s="3" t="s">
        <v>33</v>
      </c>
      <c r="D24" s="1" t="s">
        <v>12</v>
      </c>
      <c r="E24" s="3"/>
      <c r="F24" s="3">
        <v>90</v>
      </c>
      <c r="G24" s="3"/>
      <c r="H24" s="3">
        <f t="shared" si="0"/>
        <v>0</v>
      </c>
    </row>
    <row r="25" spans="1:8" ht="12.75">
      <c r="A25" s="16"/>
      <c r="B25" s="3" t="s">
        <v>13</v>
      </c>
      <c r="D25" s="1" t="s">
        <v>14</v>
      </c>
      <c r="E25" s="3"/>
      <c r="F25" s="13">
        <v>5</v>
      </c>
      <c r="G25" s="13"/>
      <c r="H25" s="13">
        <v>0</v>
      </c>
    </row>
    <row r="26" spans="1:8" ht="12.75">
      <c r="A26" s="16"/>
      <c r="B26" s="3" t="s">
        <v>34</v>
      </c>
      <c r="C26" s="1" t="s">
        <v>26</v>
      </c>
      <c r="D26" s="1"/>
      <c r="E26" s="3">
        <v>130</v>
      </c>
      <c r="F26" s="3"/>
      <c r="G26" s="3"/>
      <c r="H26" s="3">
        <f>E26*G26</f>
        <v>0</v>
      </c>
    </row>
    <row r="27" spans="1:8" ht="12.75">
      <c r="A27" s="16"/>
      <c r="B27" s="23" t="s">
        <v>19</v>
      </c>
      <c r="C27" s="24"/>
      <c r="D27" s="4"/>
      <c r="E27" s="2"/>
      <c r="F27" s="2"/>
      <c r="G27" s="2"/>
      <c r="H27" s="3"/>
    </row>
    <row r="28" spans="1:8" ht="12.75">
      <c r="A28" s="16"/>
      <c r="B28" s="3" t="s">
        <v>20</v>
      </c>
      <c r="C28" s="8" t="s">
        <v>65</v>
      </c>
      <c r="D28" s="8" t="s">
        <v>31</v>
      </c>
      <c r="E28" s="3"/>
      <c r="F28" s="3">
        <v>34.2</v>
      </c>
      <c r="G28" s="3"/>
      <c r="H28" s="3">
        <f>F28*G28</f>
        <v>0</v>
      </c>
    </row>
    <row r="29" spans="1:8" ht="12.75">
      <c r="A29" s="16"/>
      <c r="B29" s="14" t="s">
        <v>71</v>
      </c>
      <c r="C29" s="12"/>
      <c r="D29" s="12"/>
      <c r="E29" s="13"/>
      <c r="F29" s="13"/>
      <c r="G29" s="13"/>
      <c r="H29" s="13"/>
    </row>
    <row r="30" spans="1:8" ht="22.5">
      <c r="A30" s="16"/>
      <c r="B30" s="13" t="s">
        <v>70</v>
      </c>
      <c r="C30" s="12" t="s">
        <v>26</v>
      </c>
      <c r="D30" s="12"/>
      <c r="E30" s="13">
        <v>270</v>
      </c>
      <c r="F30" s="13"/>
      <c r="G30" s="13"/>
      <c r="H30" s="13">
        <v>0</v>
      </c>
    </row>
    <row r="31" spans="1:8" ht="12.75">
      <c r="A31" s="16"/>
      <c r="B31" s="23" t="s">
        <v>35</v>
      </c>
      <c r="C31" s="24"/>
      <c r="D31" s="4"/>
      <c r="E31" s="2"/>
      <c r="F31" s="2"/>
      <c r="G31" s="2"/>
      <c r="H31" s="3"/>
    </row>
    <row r="32" spans="1:8" ht="22.5">
      <c r="A32" s="17"/>
      <c r="B32" s="3" t="s">
        <v>36</v>
      </c>
      <c r="C32" s="1" t="s">
        <v>37</v>
      </c>
      <c r="D32" s="1"/>
      <c r="E32" s="3">
        <v>2359</v>
      </c>
      <c r="F32" s="3"/>
      <c r="G32" s="3"/>
      <c r="H32" s="3">
        <f>E32*G32</f>
        <v>0</v>
      </c>
    </row>
    <row r="33" spans="1:8" ht="12.75">
      <c r="A33" s="15" t="s">
        <v>41</v>
      </c>
      <c r="B33" s="23" t="s">
        <v>42</v>
      </c>
      <c r="C33" s="36"/>
      <c r="D33" s="4"/>
      <c r="E33" s="2"/>
      <c r="F33" s="2"/>
      <c r="G33" s="2"/>
      <c r="H33" s="3"/>
    </row>
    <row r="34" spans="1:8" ht="22.5">
      <c r="A34" s="16"/>
      <c r="B34" s="5" t="s">
        <v>43</v>
      </c>
      <c r="C34" s="7"/>
      <c r="D34" s="6" t="s">
        <v>14</v>
      </c>
      <c r="E34" s="3"/>
      <c r="F34" s="3">
        <v>16</v>
      </c>
      <c r="G34" s="3"/>
      <c r="H34" s="3">
        <f aca="true" t="shared" si="1" ref="H34:H45">F34*G34</f>
        <v>0</v>
      </c>
    </row>
    <row r="35" spans="1:8" ht="22.5">
      <c r="A35" s="16"/>
      <c r="B35" s="5" t="s">
        <v>44</v>
      </c>
      <c r="C35" s="7"/>
      <c r="D35" s="6" t="s">
        <v>12</v>
      </c>
      <c r="E35" s="3"/>
      <c r="F35" s="3">
        <v>48</v>
      </c>
      <c r="G35" s="3"/>
      <c r="H35" s="3">
        <f t="shared" si="1"/>
        <v>0</v>
      </c>
    </row>
    <row r="36" spans="1:8" ht="22.5">
      <c r="A36" s="16"/>
      <c r="B36" s="5" t="s">
        <v>45</v>
      </c>
      <c r="C36" s="7"/>
      <c r="D36" s="6" t="s">
        <v>14</v>
      </c>
      <c r="E36" s="3"/>
      <c r="F36" s="3">
        <v>18</v>
      </c>
      <c r="G36" s="3"/>
      <c r="H36" s="3">
        <f t="shared" si="1"/>
        <v>0</v>
      </c>
    </row>
    <row r="37" spans="1:8" ht="12.75">
      <c r="A37" s="16"/>
      <c r="B37" s="5" t="s">
        <v>38</v>
      </c>
      <c r="C37" s="7"/>
      <c r="D37" s="6" t="s">
        <v>14</v>
      </c>
      <c r="E37" s="3"/>
      <c r="F37" s="3">
        <v>8</v>
      </c>
      <c r="G37" s="3"/>
      <c r="H37" s="3">
        <f t="shared" si="1"/>
        <v>0</v>
      </c>
    </row>
    <row r="38" spans="1:8" ht="12.75">
      <c r="A38" s="16"/>
      <c r="B38" s="5" t="s">
        <v>39</v>
      </c>
      <c r="C38" s="7"/>
      <c r="D38" s="6" t="s">
        <v>21</v>
      </c>
      <c r="E38" s="3"/>
      <c r="F38" s="3">
        <v>90</v>
      </c>
      <c r="G38" s="3"/>
      <c r="H38" s="3">
        <f t="shared" si="1"/>
        <v>0</v>
      </c>
    </row>
    <row r="39" spans="1:8" ht="12.75">
      <c r="A39" s="16"/>
      <c r="B39" s="5" t="s">
        <v>40</v>
      </c>
      <c r="C39" s="7"/>
      <c r="D39" s="6" t="s">
        <v>12</v>
      </c>
      <c r="E39" s="3"/>
      <c r="F39" s="3">
        <v>90</v>
      </c>
      <c r="G39" s="3"/>
      <c r="H39" s="3">
        <f t="shared" si="1"/>
        <v>0</v>
      </c>
    </row>
    <row r="40" spans="1:8" ht="12.75">
      <c r="A40" s="16"/>
      <c r="B40" s="3" t="s">
        <v>46</v>
      </c>
      <c r="C40" s="11" t="s">
        <v>66</v>
      </c>
      <c r="D40" s="1"/>
      <c r="E40" s="3"/>
      <c r="F40" s="3">
        <v>8</v>
      </c>
      <c r="G40" s="13"/>
      <c r="H40" s="13">
        <f t="shared" si="1"/>
        <v>0</v>
      </c>
    </row>
    <row r="41" spans="1:8" ht="22.5">
      <c r="A41" s="16"/>
      <c r="B41" s="5" t="s">
        <v>47</v>
      </c>
      <c r="C41" s="7"/>
      <c r="D41" s="6" t="s">
        <v>12</v>
      </c>
      <c r="E41" s="3"/>
      <c r="F41" s="3">
        <v>100</v>
      </c>
      <c r="G41" s="3"/>
      <c r="H41" s="3">
        <f t="shared" si="1"/>
        <v>0</v>
      </c>
    </row>
    <row r="42" spans="1:8" ht="12.75">
      <c r="A42" s="16"/>
      <c r="B42" s="5" t="s">
        <v>13</v>
      </c>
      <c r="C42" s="7"/>
      <c r="D42" s="6" t="s">
        <v>14</v>
      </c>
      <c r="E42" s="3"/>
      <c r="F42" s="3">
        <v>16</v>
      </c>
      <c r="G42" s="3"/>
      <c r="H42" s="3">
        <f t="shared" si="1"/>
        <v>0</v>
      </c>
    </row>
    <row r="43" spans="1:8" ht="22.5">
      <c r="A43" s="16"/>
      <c r="B43" s="5" t="s">
        <v>48</v>
      </c>
      <c r="C43" s="7"/>
      <c r="D43" s="6" t="s">
        <v>14</v>
      </c>
      <c r="E43" s="3"/>
      <c r="F43" s="3">
        <v>16</v>
      </c>
      <c r="G43" s="3"/>
      <c r="H43" s="3">
        <f t="shared" si="1"/>
        <v>0</v>
      </c>
    </row>
    <row r="44" spans="1:8" ht="12.75">
      <c r="A44" s="16"/>
      <c r="B44" s="3" t="s">
        <v>15</v>
      </c>
      <c r="C44" s="8" t="s">
        <v>9</v>
      </c>
      <c r="D44" s="1"/>
      <c r="E44" s="3">
        <v>3150</v>
      </c>
      <c r="F44" s="3"/>
      <c r="G44" s="3"/>
      <c r="H44" s="3">
        <f>E44*G44</f>
        <v>0</v>
      </c>
    </row>
    <row r="45" spans="1:8" ht="22.5">
      <c r="A45" s="16"/>
      <c r="B45" s="3" t="s">
        <v>49</v>
      </c>
      <c r="C45" s="8" t="s">
        <v>66</v>
      </c>
      <c r="D45" s="8" t="s">
        <v>14</v>
      </c>
      <c r="E45" s="3"/>
      <c r="F45" s="3">
        <v>4</v>
      </c>
      <c r="G45" s="3"/>
      <c r="H45" s="3">
        <f t="shared" si="1"/>
        <v>0</v>
      </c>
    </row>
    <row r="46" spans="1:8" ht="12.75">
      <c r="A46" s="16"/>
      <c r="B46" s="23" t="s">
        <v>50</v>
      </c>
      <c r="C46" s="24"/>
      <c r="D46" s="4"/>
      <c r="E46" s="2"/>
      <c r="F46" s="2"/>
      <c r="G46" s="2"/>
      <c r="H46" s="2"/>
    </row>
    <row r="47" spans="1:8" ht="22.5">
      <c r="A47" s="17"/>
      <c r="B47" s="3" t="s">
        <v>51</v>
      </c>
      <c r="D47" s="1" t="s">
        <v>31</v>
      </c>
      <c r="E47" s="3"/>
      <c r="F47" s="3">
        <v>8</v>
      </c>
      <c r="G47" s="3"/>
      <c r="H47" s="3">
        <f>F47*G47</f>
        <v>0</v>
      </c>
    </row>
    <row r="48" spans="1:8" ht="12.75">
      <c r="A48" s="15" t="s">
        <v>52</v>
      </c>
      <c r="B48" s="23" t="s">
        <v>53</v>
      </c>
      <c r="C48" s="24"/>
      <c r="D48" s="4"/>
      <c r="E48" s="2"/>
      <c r="F48" s="2"/>
      <c r="G48" s="2"/>
      <c r="H48" s="2"/>
    </row>
    <row r="49" spans="1:8" ht="22.5">
      <c r="A49" s="16"/>
      <c r="B49" s="3" t="s">
        <v>54</v>
      </c>
      <c r="C49" s="8" t="s">
        <v>67</v>
      </c>
      <c r="D49" s="8" t="s">
        <v>61</v>
      </c>
      <c r="E49" s="3"/>
      <c r="F49" s="3">
        <v>30</v>
      </c>
      <c r="G49" s="3"/>
      <c r="H49" s="3">
        <f>F49*G49</f>
        <v>0</v>
      </c>
    </row>
    <row r="50" spans="1:8" ht="12.75">
      <c r="A50" s="16"/>
      <c r="B50" s="23" t="s">
        <v>55</v>
      </c>
      <c r="C50" s="24"/>
      <c r="D50" s="4"/>
      <c r="E50" s="2"/>
      <c r="F50" s="2"/>
      <c r="G50" s="2"/>
      <c r="H50" s="2"/>
    </row>
    <row r="51" spans="1:8" ht="25.5" customHeight="1">
      <c r="A51" s="17"/>
      <c r="B51" s="3" t="s">
        <v>56</v>
      </c>
      <c r="C51" s="8" t="s">
        <v>68</v>
      </c>
      <c r="D51" s="8" t="s">
        <v>61</v>
      </c>
      <c r="E51" s="3"/>
      <c r="F51" s="3">
        <v>20</v>
      </c>
      <c r="G51" s="3"/>
      <c r="H51" s="3">
        <f>F51*G51</f>
        <v>0</v>
      </c>
    </row>
    <row r="52" spans="1:8" ht="22.5">
      <c r="A52" s="2" t="s">
        <v>57</v>
      </c>
      <c r="B52" s="2"/>
      <c r="C52" s="2"/>
      <c r="D52" s="2"/>
      <c r="E52" s="2">
        <f>SUM(E10:E51)</f>
        <v>5909</v>
      </c>
      <c r="F52" s="2"/>
      <c r="G52" s="2"/>
      <c r="H52" s="2">
        <f>SUM(H9:H51)</f>
        <v>0</v>
      </c>
    </row>
    <row r="53" ht="12.75" customHeight="1">
      <c r="H53" s="3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sheetProtection/>
  <autoFilter ref="A5:H52"/>
  <mergeCells count="24">
    <mergeCell ref="A48:A51"/>
    <mergeCell ref="B50:C50"/>
    <mergeCell ref="B33:C33"/>
    <mergeCell ref="B46:C46"/>
    <mergeCell ref="B48:C48"/>
    <mergeCell ref="B13:C13"/>
    <mergeCell ref="B27:C27"/>
    <mergeCell ref="B31:C31"/>
    <mergeCell ref="G5:G8"/>
    <mergeCell ref="H5:H8"/>
    <mergeCell ref="C5:C8"/>
    <mergeCell ref="D5:D8"/>
    <mergeCell ref="E5:E8"/>
    <mergeCell ref="B9:C9"/>
    <mergeCell ref="F5:F8"/>
    <mergeCell ref="A33:A47"/>
    <mergeCell ref="A5:A8"/>
    <mergeCell ref="B5:B7"/>
    <mergeCell ref="B15:C15"/>
    <mergeCell ref="B22:C22"/>
    <mergeCell ref="A15:A21"/>
    <mergeCell ref="A22:A32"/>
    <mergeCell ref="A9:A12"/>
    <mergeCell ref="A13:A14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Gerlof</dc:creator>
  <cp:keywords/>
  <dc:description/>
  <cp:lastModifiedBy>Marta Dolata</cp:lastModifiedBy>
  <cp:lastPrinted>2023-06-06T07:46:12Z</cp:lastPrinted>
  <dcterms:created xsi:type="dcterms:W3CDTF">2022-10-12T10:21:15Z</dcterms:created>
  <dcterms:modified xsi:type="dcterms:W3CDTF">2023-06-12T09:18:10Z</dcterms:modified>
  <cp:category/>
  <cp:version/>
  <cp:contentType/>
  <cp:contentStatus/>
</cp:coreProperties>
</file>