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nieszka Plechawska\ZAM.PUBL.- WYPOSAŻENIE GASTRONOMICZNE 2022\"/>
    </mc:Choice>
  </mc:AlternateContent>
  <xr:revisionPtr revIDLastSave="0" documentId="13_ncr:1_{2179933A-533D-4FE3-BACC-91B8122F1496}" xr6:coauthVersionLast="47" xr6:coauthVersionMax="47" xr10:uidLastSave="{00000000-0000-0000-0000-000000000000}"/>
  <bookViews>
    <workbookView xWindow="-120" yWindow="-120" windowWidth="25440" windowHeight="15390" xr2:uid="{A3954969-0B66-40F6-AAC6-1C68D0630CC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I55" i="1"/>
  <c r="H54" i="1"/>
  <c r="H55" i="1" s="1"/>
  <c r="F54" i="1"/>
  <c r="F55" i="1"/>
  <c r="F10" i="1"/>
  <c r="I10" i="1" s="1"/>
  <c r="H10" i="1" s="1"/>
  <c r="F18" i="1"/>
  <c r="I18" i="1" s="1"/>
  <c r="H18" i="1" s="1"/>
  <c r="F4" i="1"/>
  <c r="I4" i="1" s="1"/>
  <c r="H4" i="1" s="1"/>
  <c r="F5" i="1"/>
  <c r="I5" i="1" s="1"/>
  <c r="H5" i="1" s="1"/>
  <c r="F6" i="1"/>
  <c r="I6" i="1" s="1"/>
  <c r="H6" i="1" s="1"/>
  <c r="F7" i="1"/>
  <c r="I7" i="1" s="1"/>
  <c r="H7" i="1" s="1"/>
  <c r="F8" i="1"/>
  <c r="I8" i="1" s="1"/>
  <c r="H8" i="1" s="1"/>
  <c r="F3" i="1"/>
  <c r="I3" i="1" s="1"/>
  <c r="H3" i="1" s="1"/>
  <c r="F53" i="1"/>
  <c r="I53" i="1" s="1"/>
  <c r="H53" i="1" s="1"/>
  <c r="F52" i="1"/>
  <c r="I52" i="1" s="1"/>
  <c r="H52" i="1" s="1"/>
  <c r="F51" i="1"/>
  <c r="I51" i="1" s="1"/>
  <c r="H51" i="1" s="1"/>
  <c r="F50" i="1"/>
  <c r="I50" i="1" s="1"/>
  <c r="H50" i="1" s="1"/>
  <c r="F49" i="1"/>
  <c r="I49" i="1" s="1"/>
  <c r="H49" i="1" s="1"/>
  <c r="F48" i="1"/>
  <c r="I48" i="1" s="1"/>
  <c r="H48" i="1" s="1"/>
  <c r="F47" i="1"/>
  <c r="I47" i="1" s="1"/>
  <c r="H47" i="1" s="1"/>
  <c r="F46" i="1"/>
  <c r="I46" i="1" s="1"/>
  <c r="H46" i="1" s="1"/>
  <c r="F45" i="1"/>
  <c r="I45" i="1" s="1"/>
  <c r="H45" i="1" s="1"/>
  <c r="F44" i="1"/>
  <c r="I44" i="1" s="1"/>
  <c r="H44" i="1" s="1"/>
  <c r="F43" i="1"/>
  <c r="I43" i="1" s="1"/>
  <c r="H43" i="1" s="1"/>
  <c r="F42" i="1"/>
  <c r="I42" i="1" s="1"/>
  <c r="H42" i="1" s="1"/>
  <c r="F41" i="1"/>
  <c r="I41" i="1" s="1"/>
  <c r="H41" i="1" s="1"/>
  <c r="F40" i="1"/>
  <c r="I40" i="1" s="1"/>
  <c r="H40" i="1" s="1"/>
  <c r="F39" i="1"/>
  <c r="I39" i="1" s="1"/>
  <c r="H39" i="1" s="1"/>
  <c r="F38" i="1"/>
  <c r="I38" i="1" s="1"/>
  <c r="H38" i="1" s="1"/>
  <c r="F37" i="1"/>
  <c r="I37" i="1" s="1"/>
  <c r="H37" i="1" s="1"/>
  <c r="F36" i="1"/>
  <c r="I36" i="1" s="1"/>
  <c r="H36" i="1" s="1"/>
  <c r="F35" i="1"/>
  <c r="I35" i="1" s="1"/>
  <c r="H35" i="1" s="1"/>
  <c r="F34" i="1"/>
  <c r="I34" i="1" s="1"/>
  <c r="H34" i="1" s="1"/>
  <c r="F33" i="1"/>
  <c r="I33" i="1" s="1"/>
  <c r="H33" i="1" s="1"/>
  <c r="F32" i="1"/>
  <c r="I32" i="1" s="1"/>
  <c r="H32" i="1" s="1"/>
  <c r="F31" i="1"/>
  <c r="I31" i="1" s="1"/>
  <c r="H31" i="1" s="1"/>
  <c r="F30" i="1"/>
  <c r="I30" i="1" s="1"/>
  <c r="H30" i="1" s="1"/>
  <c r="F29" i="1"/>
  <c r="I29" i="1" s="1"/>
  <c r="H29" i="1" s="1"/>
  <c r="F28" i="1"/>
  <c r="I28" i="1" s="1"/>
  <c r="H28" i="1" s="1"/>
  <c r="F27" i="1"/>
  <c r="I27" i="1" s="1"/>
  <c r="H27" i="1" s="1"/>
  <c r="F26" i="1"/>
  <c r="I26" i="1" s="1"/>
  <c r="H26" i="1" s="1"/>
  <c r="F25" i="1"/>
  <c r="I25" i="1" s="1"/>
  <c r="H25" i="1" s="1"/>
  <c r="F24" i="1"/>
  <c r="I24" i="1" s="1"/>
  <c r="H24" i="1" s="1"/>
  <c r="F23" i="1"/>
  <c r="I23" i="1" s="1"/>
  <c r="H23" i="1" s="1"/>
  <c r="F22" i="1"/>
  <c r="I22" i="1" s="1"/>
  <c r="H22" i="1" s="1"/>
  <c r="F21" i="1"/>
  <c r="I21" i="1" s="1"/>
  <c r="H21" i="1" s="1"/>
  <c r="F20" i="1"/>
  <c r="I20" i="1" s="1"/>
  <c r="H20" i="1" s="1"/>
  <c r="F19" i="1"/>
  <c r="I19" i="1" s="1"/>
  <c r="H19" i="1" s="1"/>
  <c r="F9" i="1"/>
  <c r="I9" i="1" s="1"/>
  <c r="H9" i="1" s="1"/>
  <c r="F11" i="1"/>
  <c r="I11" i="1" s="1"/>
  <c r="H11" i="1" s="1"/>
  <c r="F12" i="1"/>
  <c r="I12" i="1" s="1"/>
  <c r="H12" i="1" s="1"/>
  <c r="F13" i="1"/>
  <c r="I13" i="1" s="1"/>
  <c r="H13" i="1" s="1"/>
  <c r="F14" i="1"/>
  <c r="I14" i="1" s="1"/>
  <c r="H14" i="1" s="1"/>
  <c r="F15" i="1"/>
  <c r="I15" i="1" s="1"/>
  <c r="H15" i="1" s="1"/>
  <c r="F16" i="1"/>
  <c r="I16" i="1" s="1"/>
  <c r="H16" i="1" s="1"/>
  <c r="F17" i="1"/>
  <c r="I17" i="1" s="1"/>
  <c r="H17" i="1" s="1"/>
</calcChain>
</file>

<file path=xl/sharedStrings.xml><?xml version="1.0" encoding="utf-8"?>
<sst xmlns="http://schemas.openxmlformats.org/spreadsheetml/2006/main" count="63" uniqueCount="63">
  <si>
    <t>LP</t>
  </si>
  <si>
    <t>NAZWA TOWARU, ARTYKUŁU (PODANE W TREŚCI NAZWY POCHODZENIA ART. NIE SĄ BEZWGLĘDNIE OBOWIĄZUJĄCE DOPUSZCZA SIĘ ART.RÓWNOWAŻNE</t>
  </si>
  <si>
    <t>WARTOŚĆ NETTO</t>
  </si>
  <si>
    <t>STAWKA PODATKU VAT</t>
  </si>
  <si>
    <t>WARTOŚĆ PODATKU VAT</t>
  </si>
  <si>
    <t>WARTOŚĆ  BRUTTO</t>
  </si>
  <si>
    <t>ILOŚĆ SZTUK</t>
  </si>
  <si>
    <t>ARTYKUŁ OFEROWANY</t>
  </si>
  <si>
    <t>RAZEM</t>
  </si>
  <si>
    <t>CENA JEDNOSKOWA NETTO</t>
  </si>
  <si>
    <t>Garnek średni z pokrywką typu Stalgast nr katalogowy 012285 lub produkt równoważny: Pojemność całkowita V 11,1 litra, H 180mm, Ø280mm</t>
  </si>
  <si>
    <r>
      <rPr>
        <sz val="11"/>
        <color theme="1"/>
        <rFont val="Times New Roman"/>
        <family val="1"/>
        <charset val="238"/>
      </rPr>
      <t>Garnek średni z pokrywką  typu Stalgast  nr katalogowy 012365 lub produkt równoważny</t>
    </r>
    <r>
      <rPr>
        <sz val="12"/>
        <color theme="1"/>
        <rFont val="Times New Roman"/>
        <family val="1"/>
        <charset val="238"/>
      </rPr>
      <t>:Pojemność całkowita V 22,4 litra, H 220mm, Ø360mm</t>
    </r>
  </si>
  <si>
    <t>Garnek średni z pokrywką typu Stalgast nr katalogowy 012502 lub produkt równoważny: Pojemność całkowita V 62,8 litra, H 320mm, Ø500mm</t>
  </si>
  <si>
    <t xml:space="preserve">Pokrywka o wym. Ø500mm typu Stalgast nr katalogowy 019504 lub produkt równoważny </t>
  </si>
  <si>
    <t>Patelnia do naleśników o wym. H17mm Ø255/215- typu Stalgast nr katalogowy 032261 lub produkt równoważny.</t>
  </si>
  <si>
    <t>Patelnia o wymiarach: H60mm, V5,0 litry, Ø400 mm typu Stalgast nr katalogowy 035401 lub produkt równoważny</t>
  </si>
  <si>
    <t>Patelnia o wymiarach: H55mm, V4,0 litry, Ø360 mm typu Stalgast nr katalogowy 035361 lub produkt równoważny</t>
  </si>
  <si>
    <t>Wanna  o wym. Ø450mm, H200mm,V 21,0 litry typu Stalgast nr katalogowy 083450 lub produkt równoważny</t>
  </si>
  <si>
    <r>
      <t>Miska</t>
    </r>
    <r>
      <rPr>
        <sz val="7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wykonana ze stali polerowanej nierdzewnej o wym. Ø280mm, H100mm,V 4,0 litry typu Stalgast nr katalogowy 082280 lub produkt równoważny</t>
    </r>
  </si>
  <si>
    <t>Miska wykonana ze stali polerowanej nierdzewnej o wym. Ø320mm, H110mm,V 6,0 litry typu Stalgast nr katalogowy 082320 lub produkt równoważny</t>
  </si>
  <si>
    <t xml:space="preserve">Łyżka cedzakowa 
monoblok,  o wym. Ø100mm, L325mm, typu Stalgast nr katalogowy 324101 lub produkt równoważny:
</t>
  </si>
  <si>
    <t>Łyżka cedzakowa monoblok  o wym. Ø160mm, L415mm typu Stalgast nr katalogowy 324161 lub produkt równoważny.</t>
  </si>
  <si>
    <t>Chochla profesjonalna monoblok o wym. Ø100mm, L340mm,V 0,25 litry typu Stalgast nr katalogowy 323101  lub produkt równoważny.</t>
  </si>
  <si>
    <t>Chochla profesjonalna monoblok o wym. Ø120mm, L365mm,V 0,40 litry typu Stalgast nr katalogowy 323121  lub produkt równoważny.</t>
  </si>
  <si>
    <t>Chochla profesjonalna monoblok o wym. Ø160mm, L474mm,V 1,00 litry typu Stalgast nr katalogowy 323162  lub produkt równoważny</t>
  </si>
  <si>
    <t>Szczypce o wym. L250mm typu Stalgast nr katalogowy 325120 lub produkt równoważny</t>
  </si>
  <si>
    <t>Łyżka do serwowania o wym. L350mm typu Stalgast nr katalogowy 325040 lub produkt równoważny.</t>
  </si>
  <si>
    <t>Łopatka do przewracania o wym. L350mm typu Stalgast nr katalogowy 325080 lub produkt równoważny.</t>
  </si>
  <si>
    <t>Rózga stalowa  o wym. L350 mm typu Stalgast nr katalogowy 313350 lub produkt równoważny.</t>
  </si>
  <si>
    <t>Rózga stalowa o wym. L450 mm typu Stalgast nr katalogowy 313450 lub produkt równoważny</t>
  </si>
  <si>
    <t>Rózga stalowa o wym. L550 mm typu Stalgast nr katalogowy 313550 lub produkt równoważny</t>
  </si>
  <si>
    <t>Dzbanek miarka ze stali nierdzewnej o pojemności V 2,0 litry typu Stalgast nr katalogowy 506202 lub produkt równoważny</t>
  </si>
  <si>
    <t>Tarka sześciokątna ze stali nierdzewnej o wym.H190mm typu Stalgast nr katalogowy 302190 lub produkt równoważny.</t>
  </si>
  <si>
    <t>Szczypce uniwersalne wykonane ze stali nierdzewnejo wym. L240mm typu Stalgast nr katalogowy 422241 lub produkt równoważny</t>
  </si>
  <si>
    <t xml:space="preserve">Maszynka do ostrzenia noży o parametrach W226mm, D98mm, 
H 100mm, N 6600 obr/min, P 0,09kW, V230V typu Stalgast nr katalogowy 242001 lub produkt równoważny 
</t>
  </si>
  <si>
    <t>Pojemnik GN 2/3 100 mm ze stali nierdzewnej typu Stalgast nr katalogowy  115100 lub produkt równoważny</t>
  </si>
  <si>
    <t>Pojemnik GN 1/3 200 mm ze stali nierdzewnej typu Stalgast nr katalogowy 113200 lub produkt równoważny</t>
  </si>
  <si>
    <t>Pojemnik GN 1/1 20 mm ze stali nierdzewnej typu Stalgast nr katalogowy 111020  lub produkt równoważny</t>
  </si>
  <si>
    <t>Pojemnik GN 1/2 200 mm ze stali nierdzewnej typu Stalgast nr katalogowy 112200 lub produkt równoważny</t>
  </si>
  <si>
    <t>Pojemnik GN 1/1 200 mm ze stali nierdzewnej typu Stalgast nr katalogowy 111200 lub produkt równoważny</t>
  </si>
  <si>
    <t>Pojemnik GN 1/3 100 mm ze stali nierdzewnej typu Stalgast nr katalogowy 113100 lub produkt równoważny</t>
  </si>
  <si>
    <t>Pojemnik GN 1/2 100 mm ze stali nierdzewnej typu Stalgast nr katalogowy112100 lub produkt równoważny</t>
  </si>
  <si>
    <t>Pokrywa  GN 1/1 ze stali nierdzewnej typu Stalgast nr katalogowy 111000 lub produkt równoważny</t>
  </si>
  <si>
    <t>Pokrywa GN 1/3 ze stali nierdzewnej typu Stalgast nr katalogowy 113000 lub produkt równoważny</t>
  </si>
  <si>
    <t>Worek do wyciskania wielokrotnego użytku 350 mm typu Stalgast nr katalogowy 511352 lub produkt równoważny</t>
  </si>
  <si>
    <t>Kubek 250 ml, komplet 24 szt., o wymiarach Ø74 mm, H 90mm, V 0,25 litry biały typu  Stalgast nr katalogowy 388610 lub produkt równoważny</t>
  </si>
  <si>
    <t>Łyżka stołowa tłoczona 175 mm komplet 12 szt., typu Stalgast nr katalogowy 354060  lub produkt równoważny</t>
  </si>
  <si>
    <t>Nóż stołowy tłoczony 210 mm komplet 12 szt., typu  Stalgast nr katalogowy 354080  lub produkt równoważny</t>
  </si>
  <si>
    <t>Widelec stołowy tłoczony  180 mm komplet 12szt., typu Stalgast nr katalogowy 354050 lub produkt równoważny</t>
  </si>
  <si>
    <t>Pędzelek silikonowy  240 mm typu Stalgast nr katalogowy 522040 lub produkt równoważny</t>
  </si>
  <si>
    <t>Wózek kelnerski nierdzewny 2-półkowy składany typu Stalgast nr katalogowy 661020 lub produkt równoważny</t>
  </si>
  <si>
    <t>Wózek kelnerski nierdzewny 3-półkowy składany typu Stalgast nr katalogowy 661030 lub produkt równoważny</t>
  </si>
  <si>
    <t>Szatkownica do warzyw CL 50 400x170x135 mm, typu Stalgast nr katalogowy 713500 lub produkt równoważny</t>
  </si>
  <si>
    <t>Ubijak piany 400mm typu Stalgast nr katalogowy 313401 lub produkt równoważny, ubijak wykonany ze stali nierdzewnej,  24 druty, możliwość mycia w zmywarce.</t>
  </si>
  <si>
    <t>Ubijak piany 250mm typu Stalgast nr katalogowy 313251 lub produkt równoważny, ubijak wykonany ze stali nierdzewnej,  24 druty, możliwość mycia w zmywarce.</t>
  </si>
  <si>
    <t>Szpachelka typu Stalgast nr katalogowy 503220  o wym. 100mm szer.x220mm dł., wykonana ze stali nierdzewnej z drewnianą rączką.</t>
  </si>
  <si>
    <t>Rękawice termiczne olejoodporne do grilla typu Stalgast nr katalogowy 505020 wykonane z neoprenu</t>
  </si>
  <si>
    <t>Mikser spiralny o parametrach technicznych W450mm, D740mm, H750mm, M128kg, P1,3kW, U230V  typu Stalgast nr katalogowy 786500 lub produkt równoważny</t>
  </si>
  <si>
    <t>Szafa chłodnicza lub mroźnicza na kółkach typu Stalgast nr katalogowy 830621 lub produkt równoważny• szafa o wymiarach W 740mm, D830mm, H2010 mm, V 650 litry, V litry netto 465 i parametrach technicznych P 0,48kW, U 230V</t>
  </si>
  <si>
    <t>Zestaw 6 tarcz (polski) do szatkownicy CL 50</t>
  </si>
  <si>
    <t xml:space="preserve">Regał ze stali chromowanej o wymiarach W1825mm, D 610mm, H1800mm typu Stalgast nr katalogowy 681182 lub produkt równoważny
</t>
  </si>
  <si>
    <t>Bemar jezdny 2xGN1/1 200mm z blatem rozsuwanym i szafkami ogrzewanymi typu LOZAMET, BJNS.2GN.F</t>
  </si>
  <si>
    <t>FORMULARZ CENOWY-ZAŁĄCZNIK NR 2.1 DO FORMULARZA OFERTOWEGO- Wyposaż. Gastronom. 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</si>
</sst>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2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FC7B-B3A3-4D9A-8817-8CDD25C7F930}">
  <sheetPr>
    <pageSetUpPr fitToPage="1"/>
  </sheetPr>
  <dimension ref="A1:I56"/>
  <sheetViews>
    <sheetView tabSelected="1" workbookViewId="0">
      <selection sqref="A1:I1"/>
    </sheetView>
  </sheetViews>
  <sheetFormatPr defaultRowHeight="15" x14ac:dyDescent="0.25"/>
  <cols>
    <col min="1" max="1" width="7.28515625" customWidth="1"/>
    <col min="2" max="2" width="36.7109375" customWidth="1"/>
    <col min="3" max="4" width="17.7109375" customWidth="1"/>
    <col min="5" max="5" width="17.7109375" style="1" customWidth="1"/>
    <col min="6" max="6" width="17.85546875" customWidth="1"/>
    <col min="7" max="8" width="18.42578125" customWidth="1"/>
    <col min="9" max="9" width="20.85546875" customWidth="1"/>
  </cols>
  <sheetData>
    <row r="1" spans="1:9" x14ac:dyDescent="0.25">
      <c r="A1" s="20" t="s">
        <v>62</v>
      </c>
      <c r="B1" s="21"/>
      <c r="C1" s="21"/>
      <c r="D1" s="21"/>
      <c r="E1" s="21"/>
      <c r="F1" s="21"/>
      <c r="G1" s="21"/>
      <c r="H1" s="21"/>
      <c r="I1" s="22"/>
    </row>
    <row r="2" spans="1:9" ht="90" x14ac:dyDescent="0.25">
      <c r="A2" s="2" t="s">
        <v>0</v>
      </c>
      <c r="B2" s="3" t="s">
        <v>1</v>
      </c>
      <c r="C2" s="2" t="s">
        <v>6</v>
      </c>
      <c r="D2" s="3" t="s">
        <v>7</v>
      </c>
      <c r="E2" s="12" t="s">
        <v>9</v>
      </c>
      <c r="F2" s="2" t="s">
        <v>2</v>
      </c>
      <c r="G2" s="3" t="s">
        <v>3</v>
      </c>
      <c r="H2" s="3" t="s">
        <v>4</v>
      </c>
      <c r="I2" s="4" t="s">
        <v>5</v>
      </c>
    </row>
    <row r="3" spans="1:9" ht="60" x14ac:dyDescent="0.25">
      <c r="A3" s="5">
        <v>1</v>
      </c>
      <c r="B3" s="13" t="s">
        <v>10</v>
      </c>
      <c r="C3" s="6">
        <v>2</v>
      </c>
      <c r="D3" s="6"/>
      <c r="E3" s="7">
        <v>0</v>
      </c>
      <c r="F3" s="7">
        <f>C3*E3</f>
        <v>0</v>
      </c>
      <c r="G3" s="5">
        <v>1.23</v>
      </c>
      <c r="H3" s="7">
        <f>I3-F3</f>
        <v>0</v>
      </c>
      <c r="I3" s="7">
        <f>F3*G3</f>
        <v>0</v>
      </c>
    </row>
    <row r="4" spans="1:9" ht="61.5" customHeight="1" x14ac:dyDescent="0.25">
      <c r="A4" s="5">
        <v>2</v>
      </c>
      <c r="B4" s="10" t="s">
        <v>11</v>
      </c>
      <c r="C4" s="6">
        <v>2</v>
      </c>
      <c r="D4" s="5"/>
      <c r="E4" s="7">
        <v>0</v>
      </c>
      <c r="F4" s="7">
        <f t="shared" ref="F4:F8" si="0">C4*E4</f>
        <v>0</v>
      </c>
      <c r="G4" s="5">
        <v>1.23</v>
      </c>
      <c r="H4" s="7">
        <f t="shared" ref="H4:H54" si="1">I4-F4</f>
        <v>0</v>
      </c>
      <c r="I4" s="7">
        <f t="shared" ref="I4:I54" si="2">F4*G4</f>
        <v>0</v>
      </c>
    </row>
    <row r="5" spans="1:9" ht="60" x14ac:dyDescent="0.25">
      <c r="A5" s="5">
        <v>3</v>
      </c>
      <c r="B5" s="13" t="s">
        <v>12</v>
      </c>
      <c r="C5" s="6">
        <v>1</v>
      </c>
      <c r="D5" s="5"/>
      <c r="E5" s="7">
        <v>0</v>
      </c>
      <c r="F5" s="7">
        <f t="shared" si="0"/>
        <v>0</v>
      </c>
      <c r="G5" s="5">
        <v>1.23</v>
      </c>
      <c r="H5" s="7">
        <f t="shared" si="1"/>
        <v>0</v>
      </c>
      <c r="I5" s="7">
        <f t="shared" si="2"/>
        <v>0</v>
      </c>
    </row>
    <row r="6" spans="1:9" ht="45" x14ac:dyDescent="0.25">
      <c r="A6" s="5">
        <v>4</v>
      </c>
      <c r="B6" s="13" t="s">
        <v>13</v>
      </c>
      <c r="C6" s="6">
        <v>1</v>
      </c>
      <c r="D6" s="5"/>
      <c r="E6" s="7">
        <v>0</v>
      </c>
      <c r="F6" s="7">
        <f t="shared" si="0"/>
        <v>0</v>
      </c>
      <c r="G6" s="5">
        <v>1.23</v>
      </c>
      <c r="H6" s="7">
        <f t="shared" si="1"/>
        <v>0</v>
      </c>
      <c r="I6" s="7">
        <f t="shared" si="2"/>
        <v>0</v>
      </c>
    </row>
    <row r="7" spans="1:9" ht="45" x14ac:dyDescent="0.25">
      <c r="A7" s="5">
        <v>5</v>
      </c>
      <c r="B7" s="13" t="s">
        <v>14</v>
      </c>
      <c r="C7" s="6">
        <v>8</v>
      </c>
      <c r="D7" s="5"/>
      <c r="E7" s="7">
        <v>0</v>
      </c>
      <c r="F7" s="7">
        <f t="shared" si="0"/>
        <v>0</v>
      </c>
      <c r="G7" s="5">
        <v>1.23</v>
      </c>
      <c r="H7" s="7">
        <f t="shared" si="1"/>
        <v>0</v>
      </c>
      <c r="I7" s="7">
        <f t="shared" si="2"/>
        <v>0</v>
      </c>
    </row>
    <row r="8" spans="1:9" ht="64.5" customHeight="1" x14ac:dyDescent="0.25">
      <c r="A8" s="5">
        <v>6</v>
      </c>
      <c r="B8" s="18" t="s">
        <v>15</v>
      </c>
      <c r="C8" s="6">
        <v>3</v>
      </c>
      <c r="D8" s="5"/>
      <c r="E8" s="7">
        <v>0</v>
      </c>
      <c r="F8" s="7">
        <f t="shared" si="0"/>
        <v>0</v>
      </c>
      <c r="G8" s="5">
        <v>1.23</v>
      </c>
      <c r="H8" s="7">
        <f t="shared" si="1"/>
        <v>0</v>
      </c>
      <c r="I8" s="7">
        <f t="shared" si="2"/>
        <v>0</v>
      </c>
    </row>
    <row r="9" spans="1:9" ht="63" x14ac:dyDescent="0.25">
      <c r="A9" s="5">
        <v>7</v>
      </c>
      <c r="B9" s="11" t="s">
        <v>16</v>
      </c>
      <c r="C9" s="6">
        <v>3</v>
      </c>
      <c r="D9" s="5"/>
      <c r="E9" s="7">
        <v>0</v>
      </c>
      <c r="F9" s="7">
        <f t="shared" ref="F9:F54" si="3">C9*E9</f>
        <v>0</v>
      </c>
      <c r="G9" s="5">
        <v>1.23</v>
      </c>
      <c r="H9" s="7">
        <f t="shared" si="1"/>
        <v>0</v>
      </c>
      <c r="I9" s="7">
        <f t="shared" si="2"/>
        <v>0</v>
      </c>
    </row>
    <row r="10" spans="1:9" ht="45" x14ac:dyDescent="0.25">
      <c r="A10" s="5">
        <v>8</v>
      </c>
      <c r="B10" s="15" t="s">
        <v>17</v>
      </c>
      <c r="C10" s="6">
        <v>2</v>
      </c>
      <c r="D10" s="5"/>
      <c r="E10" s="7">
        <v>0</v>
      </c>
      <c r="F10" s="7">
        <f t="shared" si="3"/>
        <v>0</v>
      </c>
      <c r="G10" s="5">
        <v>1.23</v>
      </c>
      <c r="H10" s="7">
        <f t="shared" si="1"/>
        <v>0</v>
      </c>
      <c r="I10" s="7">
        <f t="shared" si="2"/>
        <v>0</v>
      </c>
    </row>
    <row r="11" spans="1:9" ht="78.75" customHeight="1" x14ac:dyDescent="0.25">
      <c r="A11" s="5">
        <v>9</v>
      </c>
      <c r="B11" s="14" t="s">
        <v>18</v>
      </c>
      <c r="C11" s="6">
        <v>5</v>
      </c>
      <c r="D11" s="5"/>
      <c r="E11" s="7">
        <v>0</v>
      </c>
      <c r="F11" s="7">
        <f t="shared" si="3"/>
        <v>0</v>
      </c>
      <c r="G11" s="5">
        <v>1.23</v>
      </c>
      <c r="H11" s="7">
        <f t="shared" si="1"/>
        <v>0</v>
      </c>
      <c r="I11" s="7">
        <f t="shared" si="2"/>
        <v>0</v>
      </c>
    </row>
    <row r="12" spans="1:9" ht="90.75" customHeight="1" x14ac:dyDescent="0.25">
      <c r="A12" s="5">
        <v>10</v>
      </c>
      <c r="B12" s="11" t="s">
        <v>19</v>
      </c>
      <c r="C12" s="6">
        <v>5</v>
      </c>
      <c r="D12" s="5"/>
      <c r="E12" s="7">
        <v>0</v>
      </c>
      <c r="F12" s="7">
        <f t="shared" si="3"/>
        <v>0</v>
      </c>
      <c r="G12" s="5">
        <v>1.23</v>
      </c>
      <c r="H12" s="7">
        <f t="shared" si="1"/>
        <v>0</v>
      </c>
      <c r="I12" s="7">
        <f t="shared" si="2"/>
        <v>0</v>
      </c>
    </row>
    <row r="13" spans="1:9" ht="75" x14ac:dyDescent="0.25">
      <c r="A13" s="5">
        <v>11</v>
      </c>
      <c r="B13" s="13" t="s">
        <v>20</v>
      </c>
      <c r="C13" s="6">
        <v>20</v>
      </c>
      <c r="D13" s="5"/>
      <c r="E13" s="7">
        <v>0</v>
      </c>
      <c r="F13" s="7">
        <f t="shared" si="3"/>
        <v>0</v>
      </c>
      <c r="G13" s="5">
        <v>1.23</v>
      </c>
      <c r="H13" s="7">
        <f t="shared" si="1"/>
        <v>0</v>
      </c>
      <c r="I13" s="7">
        <f t="shared" si="2"/>
        <v>0</v>
      </c>
    </row>
    <row r="14" spans="1:9" ht="60" x14ac:dyDescent="0.25">
      <c r="A14" s="5">
        <v>12</v>
      </c>
      <c r="B14" s="13" t="s">
        <v>21</v>
      </c>
      <c r="C14" s="6">
        <v>4</v>
      </c>
      <c r="D14" s="5"/>
      <c r="E14" s="7">
        <v>0</v>
      </c>
      <c r="F14" s="7">
        <f t="shared" si="3"/>
        <v>0</v>
      </c>
      <c r="G14" s="5">
        <v>1.23</v>
      </c>
      <c r="H14" s="7">
        <f t="shared" si="1"/>
        <v>0</v>
      </c>
      <c r="I14" s="7">
        <f t="shared" si="2"/>
        <v>0</v>
      </c>
    </row>
    <row r="15" spans="1:9" ht="60" x14ac:dyDescent="0.25">
      <c r="A15" s="5">
        <v>13</v>
      </c>
      <c r="B15" s="13" t="s">
        <v>22</v>
      </c>
      <c r="C15" s="6">
        <v>20</v>
      </c>
      <c r="D15" s="5"/>
      <c r="E15" s="7">
        <v>0</v>
      </c>
      <c r="F15" s="7">
        <f t="shared" si="3"/>
        <v>0</v>
      </c>
      <c r="G15" s="5">
        <v>1.23</v>
      </c>
      <c r="H15" s="7">
        <f t="shared" si="1"/>
        <v>0</v>
      </c>
      <c r="I15" s="7">
        <f t="shared" si="2"/>
        <v>0</v>
      </c>
    </row>
    <row r="16" spans="1:9" ht="60" x14ac:dyDescent="0.25">
      <c r="A16" s="5">
        <v>14</v>
      </c>
      <c r="B16" s="8" t="s">
        <v>23</v>
      </c>
      <c r="C16" s="6">
        <v>20</v>
      </c>
      <c r="D16" s="5"/>
      <c r="E16" s="7">
        <v>0</v>
      </c>
      <c r="F16" s="7">
        <f t="shared" si="3"/>
        <v>0</v>
      </c>
      <c r="G16" s="5">
        <v>1.23</v>
      </c>
      <c r="H16" s="7">
        <f t="shared" si="1"/>
        <v>0</v>
      </c>
      <c r="I16" s="7">
        <f t="shared" si="2"/>
        <v>0</v>
      </c>
    </row>
    <row r="17" spans="1:9" ht="63" x14ac:dyDescent="0.25">
      <c r="A17" s="5">
        <v>15</v>
      </c>
      <c r="B17" s="19" t="s">
        <v>24</v>
      </c>
      <c r="C17" s="6">
        <v>2</v>
      </c>
      <c r="D17" s="5"/>
      <c r="E17" s="7">
        <v>0</v>
      </c>
      <c r="F17" s="7">
        <f t="shared" si="3"/>
        <v>0</v>
      </c>
      <c r="G17" s="5">
        <v>1.23</v>
      </c>
      <c r="H17" s="7">
        <f t="shared" si="1"/>
        <v>0</v>
      </c>
      <c r="I17" s="7">
        <f t="shared" si="2"/>
        <v>0</v>
      </c>
    </row>
    <row r="18" spans="1:9" ht="47.25" x14ac:dyDescent="0.25">
      <c r="A18" s="5">
        <v>16</v>
      </c>
      <c r="B18" s="16" t="s">
        <v>25</v>
      </c>
      <c r="C18" s="17">
        <v>3</v>
      </c>
      <c r="D18" s="5"/>
      <c r="E18" s="7">
        <v>0</v>
      </c>
      <c r="F18" s="7">
        <f t="shared" si="3"/>
        <v>0</v>
      </c>
      <c r="G18" s="5">
        <v>1.23</v>
      </c>
      <c r="H18" s="7">
        <f t="shared" si="1"/>
        <v>0</v>
      </c>
      <c r="I18" s="7">
        <f t="shared" si="2"/>
        <v>0</v>
      </c>
    </row>
    <row r="19" spans="1:9" ht="45" x14ac:dyDescent="0.25">
      <c r="A19" s="5">
        <v>17</v>
      </c>
      <c r="B19" s="8" t="s">
        <v>26</v>
      </c>
      <c r="C19" s="6">
        <v>5</v>
      </c>
      <c r="D19" s="5"/>
      <c r="E19" s="7">
        <v>0</v>
      </c>
      <c r="F19" s="7">
        <f t="shared" si="3"/>
        <v>0</v>
      </c>
      <c r="G19" s="5">
        <v>1.23</v>
      </c>
      <c r="H19" s="7">
        <f t="shared" si="1"/>
        <v>0</v>
      </c>
      <c r="I19" s="7">
        <f t="shared" si="2"/>
        <v>0</v>
      </c>
    </row>
    <row r="20" spans="1:9" ht="47.25" customHeight="1" x14ac:dyDescent="0.25">
      <c r="A20" s="5">
        <v>18</v>
      </c>
      <c r="B20" s="8" t="s">
        <v>27</v>
      </c>
      <c r="C20" s="6">
        <v>5</v>
      </c>
      <c r="D20" s="5"/>
      <c r="E20" s="7">
        <v>0</v>
      </c>
      <c r="F20" s="7">
        <f t="shared" si="3"/>
        <v>0</v>
      </c>
      <c r="G20" s="5">
        <v>1.23</v>
      </c>
      <c r="H20" s="7">
        <f t="shared" si="1"/>
        <v>0</v>
      </c>
      <c r="I20" s="7">
        <f t="shared" si="2"/>
        <v>0</v>
      </c>
    </row>
    <row r="21" spans="1:9" ht="45" x14ac:dyDescent="0.25">
      <c r="A21" s="5">
        <v>19</v>
      </c>
      <c r="B21" s="8" t="s">
        <v>28</v>
      </c>
      <c r="C21" s="6">
        <v>4</v>
      </c>
      <c r="D21" s="5"/>
      <c r="E21" s="7">
        <v>0</v>
      </c>
      <c r="F21" s="7">
        <f t="shared" si="3"/>
        <v>0</v>
      </c>
      <c r="G21" s="5">
        <v>1.23</v>
      </c>
      <c r="H21" s="7">
        <f t="shared" si="1"/>
        <v>0</v>
      </c>
      <c r="I21" s="7">
        <f t="shared" si="2"/>
        <v>0</v>
      </c>
    </row>
    <row r="22" spans="1:9" ht="48" customHeight="1" x14ac:dyDescent="0.25">
      <c r="A22" s="5">
        <v>20</v>
      </c>
      <c r="B22" s="8" t="s">
        <v>29</v>
      </c>
      <c r="C22" s="6">
        <v>3</v>
      </c>
      <c r="D22" s="5"/>
      <c r="E22" s="7">
        <v>0</v>
      </c>
      <c r="F22" s="7">
        <f t="shared" si="3"/>
        <v>0</v>
      </c>
      <c r="G22" s="5">
        <v>1.23</v>
      </c>
      <c r="H22" s="7">
        <f t="shared" si="1"/>
        <v>0</v>
      </c>
      <c r="I22" s="7">
        <f t="shared" si="2"/>
        <v>0</v>
      </c>
    </row>
    <row r="23" spans="1:9" ht="45" x14ac:dyDescent="0.25">
      <c r="A23" s="5">
        <v>21</v>
      </c>
      <c r="B23" s="8" t="s">
        <v>30</v>
      </c>
      <c r="C23" s="6">
        <v>2</v>
      </c>
      <c r="D23" s="5"/>
      <c r="E23" s="7">
        <v>0</v>
      </c>
      <c r="F23" s="7">
        <f t="shared" si="3"/>
        <v>0</v>
      </c>
      <c r="G23" s="5">
        <v>1.23</v>
      </c>
      <c r="H23" s="7">
        <f t="shared" si="1"/>
        <v>0</v>
      </c>
      <c r="I23" s="7">
        <f t="shared" si="2"/>
        <v>0</v>
      </c>
    </row>
    <row r="24" spans="1:9" ht="44.25" customHeight="1" x14ac:dyDescent="0.25">
      <c r="A24" s="5">
        <v>22</v>
      </c>
      <c r="B24" s="8" t="s">
        <v>31</v>
      </c>
      <c r="C24" s="6">
        <v>1</v>
      </c>
      <c r="D24" s="5"/>
      <c r="E24" s="7">
        <v>0</v>
      </c>
      <c r="F24" s="7">
        <f t="shared" si="3"/>
        <v>0</v>
      </c>
      <c r="G24" s="5">
        <v>1.23</v>
      </c>
      <c r="H24" s="7">
        <f t="shared" si="1"/>
        <v>0</v>
      </c>
      <c r="I24" s="7">
        <f t="shared" si="2"/>
        <v>0</v>
      </c>
    </row>
    <row r="25" spans="1:9" ht="60" x14ac:dyDescent="0.25">
      <c r="A25" s="5">
        <v>23</v>
      </c>
      <c r="B25" s="8" t="s">
        <v>32</v>
      </c>
      <c r="C25" s="6">
        <v>2</v>
      </c>
      <c r="D25" s="5"/>
      <c r="E25" s="7">
        <v>0</v>
      </c>
      <c r="F25" s="7">
        <f t="shared" si="3"/>
        <v>0</v>
      </c>
      <c r="G25" s="5">
        <v>1.23</v>
      </c>
      <c r="H25" s="7">
        <f t="shared" si="1"/>
        <v>0</v>
      </c>
      <c r="I25" s="7">
        <f t="shared" si="2"/>
        <v>0</v>
      </c>
    </row>
    <row r="26" spans="1:9" ht="60" x14ac:dyDescent="0.25">
      <c r="A26" s="5">
        <v>24</v>
      </c>
      <c r="B26" s="8" t="s">
        <v>33</v>
      </c>
      <c r="C26" s="6">
        <v>20</v>
      </c>
      <c r="D26" s="5"/>
      <c r="E26" s="7">
        <v>0</v>
      </c>
      <c r="F26" s="7">
        <f t="shared" si="3"/>
        <v>0</v>
      </c>
      <c r="G26" s="5">
        <v>1.23</v>
      </c>
      <c r="H26" s="7">
        <f t="shared" si="1"/>
        <v>0</v>
      </c>
      <c r="I26" s="7">
        <f t="shared" si="2"/>
        <v>0</v>
      </c>
    </row>
    <row r="27" spans="1:9" ht="90" x14ac:dyDescent="0.25">
      <c r="A27" s="5">
        <v>25</v>
      </c>
      <c r="B27" s="8" t="s">
        <v>34</v>
      </c>
      <c r="C27" s="6">
        <v>1</v>
      </c>
      <c r="D27" s="5"/>
      <c r="E27" s="7">
        <v>0</v>
      </c>
      <c r="F27" s="7">
        <f t="shared" si="3"/>
        <v>0</v>
      </c>
      <c r="G27" s="5">
        <v>1.23</v>
      </c>
      <c r="H27" s="7">
        <f t="shared" si="1"/>
        <v>0</v>
      </c>
      <c r="I27" s="7">
        <f t="shared" si="2"/>
        <v>0</v>
      </c>
    </row>
    <row r="28" spans="1:9" ht="45" x14ac:dyDescent="0.25">
      <c r="A28" s="5">
        <v>26</v>
      </c>
      <c r="B28" s="8" t="s">
        <v>35</v>
      </c>
      <c r="C28" s="6">
        <v>6</v>
      </c>
      <c r="D28" s="5"/>
      <c r="E28" s="7">
        <v>0</v>
      </c>
      <c r="F28" s="7">
        <f t="shared" si="3"/>
        <v>0</v>
      </c>
      <c r="G28" s="5">
        <v>1.23</v>
      </c>
      <c r="H28" s="7">
        <f t="shared" si="1"/>
        <v>0</v>
      </c>
      <c r="I28" s="7">
        <f t="shared" si="2"/>
        <v>0</v>
      </c>
    </row>
    <row r="29" spans="1:9" ht="45" x14ac:dyDescent="0.25">
      <c r="A29" s="5">
        <v>27</v>
      </c>
      <c r="B29" s="8" t="s">
        <v>36</v>
      </c>
      <c r="C29" s="6">
        <v>40</v>
      </c>
      <c r="D29" s="5"/>
      <c r="E29" s="7">
        <v>0</v>
      </c>
      <c r="F29" s="7">
        <f t="shared" si="3"/>
        <v>0</v>
      </c>
      <c r="G29" s="5">
        <v>1.23</v>
      </c>
      <c r="H29" s="7">
        <f t="shared" si="1"/>
        <v>0</v>
      </c>
      <c r="I29" s="7">
        <f t="shared" si="2"/>
        <v>0</v>
      </c>
    </row>
    <row r="30" spans="1:9" ht="45" x14ac:dyDescent="0.25">
      <c r="A30" s="5">
        <v>28</v>
      </c>
      <c r="B30" s="8" t="s">
        <v>37</v>
      </c>
      <c r="C30" s="6">
        <v>10</v>
      </c>
      <c r="D30" s="5"/>
      <c r="E30" s="7">
        <v>0</v>
      </c>
      <c r="F30" s="7">
        <f t="shared" si="3"/>
        <v>0</v>
      </c>
      <c r="G30" s="5">
        <v>1.23</v>
      </c>
      <c r="H30" s="7">
        <f t="shared" si="1"/>
        <v>0</v>
      </c>
      <c r="I30" s="7">
        <f t="shared" si="2"/>
        <v>0</v>
      </c>
    </row>
    <row r="31" spans="1:9" ht="45" x14ac:dyDescent="0.25">
      <c r="A31" s="5">
        <v>29</v>
      </c>
      <c r="B31" s="8" t="s">
        <v>38</v>
      </c>
      <c r="C31" s="6">
        <v>10</v>
      </c>
      <c r="D31" s="5"/>
      <c r="E31" s="7">
        <v>0</v>
      </c>
      <c r="F31" s="7">
        <f t="shared" si="3"/>
        <v>0</v>
      </c>
      <c r="G31" s="5">
        <v>1.23</v>
      </c>
      <c r="H31" s="7">
        <f t="shared" si="1"/>
        <v>0</v>
      </c>
      <c r="I31" s="7">
        <f t="shared" si="2"/>
        <v>0</v>
      </c>
    </row>
    <row r="32" spans="1:9" ht="45" x14ac:dyDescent="0.25">
      <c r="A32" s="5">
        <v>30</v>
      </c>
      <c r="B32" s="8" t="s">
        <v>39</v>
      </c>
      <c r="C32" s="6">
        <v>10</v>
      </c>
      <c r="D32" s="5"/>
      <c r="E32" s="7">
        <v>0</v>
      </c>
      <c r="F32" s="7">
        <f t="shared" si="3"/>
        <v>0</v>
      </c>
      <c r="G32" s="5">
        <v>1.23</v>
      </c>
      <c r="H32" s="7">
        <f t="shared" si="1"/>
        <v>0</v>
      </c>
      <c r="I32" s="7">
        <f t="shared" si="2"/>
        <v>0</v>
      </c>
    </row>
    <row r="33" spans="1:9" ht="45" x14ac:dyDescent="0.25">
      <c r="A33" s="5">
        <v>31</v>
      </c>
      <c r="B33" s="8" t="s">
        <v>40</v>
      </c>
      <c r="C33" s="6">
        <v>30</v>
      </c>
      <c r="D33" s="5"/>
      <c r="E33" s="7">
        <v>0</v>
      </c>
      <c r="F33" s="7">
        <f t="shared" si="3"/>
        <v>0</v>
      </c>
      <c r="G33" s="5">
        <v>1.23</v>
      </c>
      <c r="H33" s="7">
        <f t="shared" si="1"/>
        <v>0</v>
      </c>
      <c r="I33" s="7">
        <f t="shared" si="2"/>
        <v>0</v>
      </c>
    </row>
    <row r="34" spans="1:9" ht="60" x14ac:dyDescent="0.25">
      <c r="A34" s="5">
        <v>32</v>
      </c>
      <c r="B34" s="8" t="s">
        <v>41</v>
      </c>
      <c r="C34" s="6">
        <v>10</v>
      </c>
      <c r="D34" s="5"/>
      <c r="E34" s="7">
        <v>0</v>
      </c>
      <c r="F34" s="7">
        <f t="shared" si="3"/>
        <v>0</v>
      </c>
      <c r="G34" s="5">
        <v>1.23</v>
      </c>
      <c r="H34" s="7">
        <f t="shared" si="1"/>
        <v>0</v>
      </c>
      <c r="I34" s="7">
        <f t="shared" si="2"/>
        <v>0</v>
      </c>
    </row>
    <row r="35" spans="1:9" ht="45" x14ac:dyDescent="0.25">
      <c r="A35" s="5">
        <v>33</v>
      </c>
      <c r="B35" s="8" t="s">
        <v>42</v>
      </c>
      <c r="C35" s="6">
        <v>10</v>
      </c>
      <c r="D35" s="5"/>
      <c r="E35" s="7">
        <v>0</v>
      </c>
      <c r="F35" s="7">
        <f t="shared" si="3"/>
        <v>0</v>
      </c>
      <c r="G35" s="5">
        <v>1.23</v>
      </c>
      <c r="H35" s="7">
        <f t="shared" si="1"/>
        <v>0</v>
      </c>
      <c r="I35" s="7">
        <f t="shared" si="2"/>
        <v>0</v>
      </c>
    </row>
    <row r="36" spans="1:9" ht="45" x14ac:dyDescent="0.25">
      <c r="A36" s="5">
        <v>34</v>
      </c>
      <c r="B36" s="8" t="s">
        <v>43</v>
      </c>
      <c r="C36" s="6">
        <v>50</v>
      </c>
      <c r="D36" s="5"/>
      <c r="E36" s="7">
        <v>0</v>
      </c>
      <c r="F36" s="7">
        <f t="shared" si="3"/>
        <v>0</v>
      </c>
      <c r="G36" s="5">
        <v>1.23</v>
      </c>
      <c r="H36" s="7">
        <f t="shared" si="1"/>
        <v>0</v>
      </c>
      <c r="I36" s="7">
        <f t="shared" si="2"/>
        <v>0</v>
      </c>
    </row>
    <row r="37" spans="1:9" ht="60" x14ac:dyDescent="0.25">
      <c r="A37" s="5">
        <v>35</v>
      </c>
      <c r="B37" s="8" t="s">
        <v>44</v>
      </c>
      <c r="C37" s="6">
        <v>6</v>
      </c>
      <c r="D37" s="5"/>
      <c r="E37" s="7">
        <v>0</v>
      </c>
      <c r="F37" s="7">
        <f t="shared" si="3"/>
        <v>0</v>
      </c>
      <c r="G37" s="5">
        <v>1.23</v>
      </c>
      <c r="H37" s="7">
        <f t="shared" si="1"/>
        <v>0</v>
      </c>
      <c r="I37" s="7">
        <f t="shared" si="2"/>
        <v>0</v>
      </c>
    </row>
    <row r="38" spans="1:9" ht="60" x14ac:dyDescent="0.25">
      <c r="A38" s="5">
        <v>36</v>
      </c>
      <c r="B38" s="8" t="s">
        <v>45</v>
      </c>
      <c r="C38" s="6">
        <v>240</v>
      </c>
      <c r="D38" s="5"/>
      <c r="E38" s="7">
        <v>0</v>
      </c>
      <c r="F38" s="7">
        <f t="shared" si="3"/>
        <v>0</v>
      </c>
      <c r="G38" s="5">
        <v>1.23</v>
      </c>
      <c r="H38" s="7">
        <f t="shared" si="1"/>
        <v>0</v>
      </c>
      <c r="I38" s="7">
        <f t="shared" si="2"/>
        <v>0</v>
      </c>
    </row>
    <row r="39" spans="1:9" ht="45" x14ac:dyDescent="0.25">
      <c r="A39" s="5">
        <v>37</v>
      </c>
      <c r="B39" s="8" t="s">
        <v>46</v>
      </c>
      <c r="C39" s="6">
        <v>240</v>
      </c>
      <c r="D39" s="5"/>
      <c r="E39" s="7">
        <v>0</v>
      </c>
      <c r="F39" s="7">
        <f t="shared" si="3"/>
        <v>0</v>
      </c>
      <c r="G39" s="5">
        <v>1.23</v>
      </c>
      <c r="H39" s="7">
        <f t="shared" si="1"/>
        <v>0</v>
      </c>
      <c r="I39" s="7">
        <f t="shared" si="2"/>
        <v>0</v>
      </c>
    </row>
    <row r="40" spans="1:9" ht="45" x14ac:dyDescent="0.25">
      <c r="A40" s="5">
        <v>38</v>
      </c>
      <c r="B40" s="8" t="s">
        <v>47</v>
      </c>
      <c r="C40" s="6">
        <v>240</v>
      </c>
      <c r="D40" s="5"/>
      <c r="E40" s="7">
        <v>0</v>
      </c>
      <c r="F40" s="7">
        <f t="shared" si="3"/>
        <v>0</v>
      </c>
      <c r="G40" s="5">
        <v>1.23</v>
      </c>
      <c r="H40" s="7">
        <f t="shared" si="1"/>
        <v>0</v>
      </c>
      <c r="I40" s="7">
        <f t="shared" si="2"/>
        <v>0</v>
      </c>
    </row>
    <row r="41" spans="1:9" ht="60" x14ac:dyDescent="0.25">
      <c r="A41" s="5">
        <v>39</v>
      </c>
      <c r="B41" s="8" t="s">
        <v>48</v>
      </c>
      <c r="C41" s="6">
        <v>240</v>
      </c>
      <c r="D41" s="5"/>
      <c r="E41" s="7">
        <v>0</v>
      </c>
      <c r="F41" s="7">
        <f t="shared" si="3"/>
        <v>0</v>
      </c>
      <c r="G41" s="5">
        <v>1.23</v>
      </c>
      <c r="H41" s="7">
        <f t="shared" si="1"/>
        <v>0</v>
      </c>
      <c r="I41" s="7">
        <f t="shared" si="2"/>
        <v>0</v>
      </c>
    </row>
    <row r="42" spans="1:9" ht="45" x14ac:dyDescent="0.25">
      <c r="A42" s="5">
        <v>40</v>
      </c>
      <c r="B42" s="8" t="s">
        <v>49</v>
      </c>
      <c r="C42" s="6">
        <v>5</v>
      </c>
      <c r="D42" s="5"/>
      <c r="E42" s="7">
        <v>0</v>
      </c>
      <c r="F42" s="7">
        <f t="shared" si="3"/>
        <v>0</v>
      </c>
      <c r="G42" s="5">
        <v>1.23</v>
      </c>
      <c r="H42" s="7">
        <f t="shared" si="1"/>
        <v>0</v>
      </c>
      <c r="I42" s="7">
        <f t="shared" si="2"/>
        <v>0</v>
      </c>
    </row>
    <row r="43" spans="1:9" ht="45" x14ac:dyDescent="0.25">
      <c r="A43" s="5">
        <v>41</v>
      </c>
      <c r="B43" s="8" t="s">
        <v>50</v>
      </c>
      <c r="C43" s="6">
        <v>2</v>
      </c>
      <c r="D43" s="5"/>
      <c r="E43" s="7">
        <v>0</v>
      </c>
      <c r="F43" s="7">
        <f t="shared" si="3"/>
        <v>0</v>
      </c>
      <c r="G43" s="5">
        <v>1.23</v>
      </c>
      <c r="H43" s="7">
        <f t="shared" si="1"/>
        <v>0</v>
      </c>
      <c r="I43" s="7">
        <f t="shared" si="2"/>
        <v>0</v>
      </c>
    </row>
    <row r="44" spans="1:9" ht="45" x14ac:dyDescent="0.25">
      <c r="A44" s="5">
        <v>42</v>
      </c>
      <c r="B44" s="9" t="s">
        <v>51</v>
      </c>
      <c r="C44" s="6">
        <v>1</v>
      </c>
      <c r="D44" s="5"/>
      <c r="E44" s="7">
        <v>0</v>
      </c>
      <c r="F44" s="7">
        <f t="shared" si="3"/>
        <v>0</v>
      </c>
      <c r="G44" s="5">
        <v>1.23</v>
      </c>
      <c r="H44" s="7">
        <f t="shared" si="1"/>
        <v>0</v>
      </c>
      <c r="I44" s="7">
        <f t="shared" si="2"/>
        <v>0</v>
      </c>
    </row>
    <row r="45" spans="1:9" ht="60" x14ac:dyDescent="0.25">
      <c r="A45" s="5">
        <v>43</v>
      </c>
      <c r="B45" s="8" t="s">
        <v>52</v>
      </c>
      <c r="C45" s="6">
        <v>1</v>
      </c>
      <c r="D45" s="5"/>
      <c r="E45" s="7">
        <v>0</v>
      </c>
      <c r="F45" s="7">
        <f t="shared" si="3"/>
        <v>0</v>
      </c>
      <c r="G45" s="5">
        <v>1.23</v>
      </c>
      <c r="H45" s="7">
        <f t="shared" si="1"/>
        <v>0</v>
      </c>
      <c r="I45" s="7">
        <f t="shared" si="2"/>
        <v>0</v>
      </c>
    </row>
    <row r="46" spans="1:9" ht="57" customHeight="1" x14ac:dyDescent="0.25">
      <c r="A46" s="5">
        <v>44</v>
      </c>
      <c r="B46" s="8" t="s">
        <v>59</v>
      </c>
      <c r="C46" s="6">
        <v>1</v>
      </c>
      <c r="D46" s="5"/>
      <c r="E46" s="7">
        <v>0</v>
      </c>
      <c r="F46" s="7">
        <f t="shared" si="3"/>
        <v>0</v>
      </c>
      <c r="G46" s="5">
        <v>1.23</v>
      </c>
      <c r="H46" s="7">
        <f t="shared" si="1"/>
        <v>0</v>
      </c>
      <c r="I46" s="7">
        <f t="shared" si="2"/>
        <v>0</v>
      </c>
    </row>
    <row r="47" spans="1:9" ht="75" x14ac:dyDescent="0.25">
      <c r="A47" s="5">
        <v>45</v>
      </c>
      <c r="B47" s="8" t="s">
        <v>53</v>
      </c>
      <c r="C47" s="6">
        <v>4</v>
      </c>
      <c r="D47" s="5"/>
      <c r="E47" s="7">
        <v>0</v>
      </c>
      <c r="F47" s="7">
        <f t="shared" si="3"/>
        <v>0</v>
      </c>
      <c r="G47" s="5">
        <v>1.23</v>
      </c>
      <c r="H47" s="7">
        <f t="shared" si="1"/>
        <v>0</v>
      </c>
      <c r="I47" s="7">
        <f t="shared" si="2"/>
        <v>0</v>
      </c>
    </row>
    <row r="48" spans="1:9" ht="75" x14ac:dyDescent="0.25">
      <c r="A48" s="5">
        <v>46</v>
      </c>
      <c r="B48" s="8" t="s">
        <v>54</v>
      </c>
      <c r="C48" s="6">
        <v>4</v>
      </c>
      <c r="D48" s="5"/>
      <c r="E48" s="7">
        <v>0</v>
      </c>
      <c r="F48" s="7">
        <f t="shared" si="3"/>
        <v>0</v>
      </c>
      <c r="G48" s="5">
        <v>1.23</v>
      </c>
      <c r="H48" s="7">
        <f t="shared" si="1"/>
        <v>0</v>
      </c>
      <c r="I48" s="7">
        <f t="shared" si="2"/>
        <v>0</v>
      </c>
    </row>
    <row r="49" spans="1:9" ht="60" x14ac:dyDescent="0.25">
      <c r="A49" s="5">
        <v>47</v>
      </c>
      <c r="B49" s="8" t="s">
        <v>55</v>
      </c>
      <c r="C49" s="6">
        <v>2</v>
      </c>
      <c r="D49" s="5"/>
      <c r="E49" s="7">
        <v>0</v>
      </c>
      <c r="F49" s="7">
        <f t="shared" si="3"/>
        <v>0</v>
      </c>
      <c r="G49" s="5">
        <v>1.23</v>
      </c>
      <c r="H49" s="7">
        <f t="shared" si="1"/>
        <v>0</v>
      </c>
      <c r="I49" s="7">
        <f t="shared" si="2"/>
        <v>0</v>
      </c>
    </row>
    <row r="50" spans="1:9" ht="45" x14ac:dyDescent="0.25">
      <c r="A50" s="5">
        <v>48</v>
      </c>
      <c r="B50" s="8" t="s">
        <v>56</v>
      </c>
      <c r="C50" s="6">
        <v>6</v>
      </c>
      <c r="D50" s="5"/>
      <c r="E50" s="7">
        <v>0</v>
      </c>
      <c r="F50" s="7">
        <f t="shared" si="3"/>
        <v>0</v>
      </c>
      <c r="G50" s="5">
        <v>1.23</v>
      </c>
      <c r="H50" s="7">
        <f t="shared" si="1"/>
        <v>0</v>
      </c>
      <c r="I50" s="7">
        <f t="shared" si="2"/>
        <v>0</v>
      </c>
    </row>
    <row r="51" spans="1:9" ht="75" x14ac:dyDescent="0.25">
      <c r="A51" s="5">
        <v>49</v>
      </c>
      <c r="B51" s="8" t="s">
        <v>57</v>
      </c>
      <c r="C51" s="6">
        <v>1</v>
      </c>
      <c r="D51" s="5"/>
      <c r="E51" s="7">
        <v>0</v>
      </c>
      <c r="F51" s="7">
        <f t="shared" si="3"/>
        <v>0</v>
      </c>
      <c r="G51" s="5">
        <v>1.23</v>
      </c>
      <c r="H51" s="7">
        <f t="shared" si="1"/>
        <v>0</v>
      </c>
      <c r="I51" s="7">
        <f t="shared" si="2"/>
        <v>0</v>
      </c>
    </row>
    <row r="52" spans="1:9" ht="105" x14ac:dyDescent="0.25">
      <c r="A52" s="5">
        <v>50</v>
      </c>
      <c r="B52" s="8" t="s">
        <v>58</v>
      </c>
      <c r="C52" s="6">
        <v>1</v>
      </c>
      <c r="D52" s="5"/>
      <c r="E52" s="7">
        <v>0</v>
      </c>
      <c r="F52" s="7">
        <f t="shared" si="3"/>
        <v>0</v>
      </c>
      <c r="G52" s="5">
        <v>1.23</v>
      </c>
      <c r="H52" s="7">
        <f t="shared" si="1"/>
        <v>0</v>
      </c>
      <c r="I52" s="7">
        <f t="shared" si="2"/>
        <v>0</v>
      </c>
    </row>
    <row r="53" spans="1:9" ht="55.5" customHeight="1" x14ac:dyDescent="0.25">
      <c r="A53" s="5">
        <v>51</v>
      </c>
      <c r="B53" s="8" t="s">
        <v>60</v>
      </c>
      <c r="C53" s="6">
        <v>2</v>
      </c>
      <c r="D53" s="5"/>
      <c r="E53" s="7">
        <v>0</v>
      </c>
      <c r="F53" s="7">
        <f t="shared" si="3"/>
        <v>0</v>
      </c>
      <c r="G53" s="5">
        <v>1.23</v>
      </c>
      <c r="H53" s="7">
        <f t="shared" si="1"/>
        <v>0</v>
      </c>
      <c r="I53" s="7">
        <f t="shared" si="2"/>
        <v>0</v>
      </c>
    </row>
    <row r="54" spans="1:9" ht="72" customHeight="1" x14ac:dyDescent="0.25">
      <c r="A54" s="5">
        <v>52</v>
      </c>
      <c r="B54" s="24" t="s">
        <v>61</v>
      </c>
      <c r="C54" s="6">
        <v>2</v>
      </c>
      <c r="D54" s="5"/>
      <c r="E54" s="7">
        <v>0</v>
      </c>
      <c r="F54" s="7">
        <f t="shared" si="3"/>
        <v>0</v>
      </c>
      <c r="G54" s="5">
        <v>1.23</v>
      </c>
      <c r="H54" s="7">
        <f t="shared" si="1"/>
        <v>0</v>
      </c>
      <c r="I54" s="7">
        <f t="shared" si="2"/>
        <v>0</v>
      </c>
    </row>
    <row r="55" spans="1:9" ht="57" customHeight="1" x14ac:dyDescent="0.25">
      <c r="A55" s="23" t="s">
        <v>8</v>
      </c>
      <c r="B55" s="25"/>
      <c r="C55" s="25"/>
      <c r="D55" s="25"/>
      <c r="E55" s="26"/>
      <c r="F55" s="27">
        <f>SUM(F3:F54)</f>
        <v>0</v>
      </c>
      <c r="G55" s="28"/>
      <c r="H55" s="27">
        <f>SUM(H3:H54)</f>
        <v>0</v>
      </c>
      <c r="I55" s="27">
        <f>SUM(I3:I54)</f>
        <v>0</v>
      </c>
    </row>
    <row r="56" spans="1:9" x14ac:dyDescent="0.25">
      <c r="H56" s="1"/>
    </row>
  </sheetData>
  <mergeCells count="2">
    <mergeCell ref="A1:I1"/>
    <mergeCell ref="A55:E5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Kowalska</dc:creator>
  <cp:lastModifiedBy>Agnieszka Plechawska</cp:lastModifiedBy>
  <cp:lastPrinted>2022-11-03T12:01:31Z</cp:lastPrinted>
  <dcterms:created xsi:type="dcterms:W3CDTF">2021-11-04T08:43:24Z</dcterms:created>
  <dcterms:modified xsi:type="dcterms:W3CDTF">2022-11-14T09:29:44Z</dcterms:modified>
</cp:coreProperties>
</file>