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lechawska\Desktop\WYPOSAŻENIE GASTRONOMICZNE- 2023\"/>
    </mc:Choice>
  </mc:AlternateContent>
  <xr:revisionPtr revIDLastSave="0" documentId="13_ncr:1_{68629E14-A55B-4F36-AEA4-17173517CAD8}" xr6:coauthVersionLast="47" xr6:coauthVersionMax="47" xr10:uidLastSave="{00000000-0000-0000-0000-000000000000}"/>
  <bookViews>
    <workbookView xWindow="-120" yWindow="-120" windowWidth="25440" windowHeight="15390" xr2:uid="{0AFD02F7-BB50-4B06-AF6C-E65684C1D89D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0" i="1" l="1"/>
  <c r="H60" i="1" s="1"/>
  <c r="F61" i="1"/>
  <c r="I61" i="1" s="1"/>
  <c r="H61" i="1" s="1"/>
  <c r="F60" i="1"/>
  <c r="F59" i="1"/>
  <c r="I59" i="1" s="1"/>
  <c r="H59" i="1" s="1"/>
  <c r="F58" i="1"/>
  <c r="I58" i="1" s="1"/>
  <c r="H58" i="1" s="1"/>
  <c r="F57" i="1"/>
  <c r="I57" i="1" s="1"/>
  <c r="H57" i="1" s="1"/>
  <c r="F56" i="1"/>
  <c r="I56" i="1" s="1"/>
  <c r="H56" i="1" s="1"/>
  <c r="F55" i="1"/>
  <c r="I55" i="1" s="1"/>
  <c r="H55" i="1" s="1"/>
  <c r="F27" i="1" l="1"/>
  <c r="I27" i="1" s="1"/>
  <c r="H27" i="1" s="1"/>
  <c r="F26" i="1"/>
  <c r="I26" i="1" s="1"/>
  <c r="H26" i="1" s="1"/>
  <c r="F25" i="1"/>
  <c r="I25" i="1" s="1"/>
  <c r="H25" i="1" s="1"/>
  <c r="F24" i="1"/>
  <c r="I24" i="1" s="1"/>
  <c r="H24" i="1" s="1"/>
  <c r="F23" i="1"/>
  <c r="I23" i="1" s="1"/>
  <c r="H23" i="1" s="1"/>
  <c r="F22" i="1"/>
  <c r="I22" i="1" s="1"/>
  <c r="H22" i="1" s="1"/>
  <c r="F62" i="1"/>
  <c r="I62" i="1" s="1"/>
  <c r="H62" i="1" s="1"/>
  <c r="F54" i="1"/>
  <c r="I54" i="1" s="1"/>
  <c r="H54" i="1" s="1"/>
  <c r="F53" i="1"/>
  <c r="I53" i="1" s="1"/>
  <c r="H53" i="1" s="1"/>
  <c r="F52" i="1"/>
  <c r="I52" i="1" s="1"/>
  <c r="H52" i="1" s="1"/>
  <c r="F51" i="1"/>
  <c r="I51" i="1" s="1"/>
  <c r="H51" i="1" s="1"/>
  <c r="F50" i="1"/>
  <c r="I50" i="1" s="1"/>
  <c r="H50" i="1" s="1"/>
  <c r="F49" i="1"/>
  <c r="I49" i="1" s="1"/>
  <c r="H49" i="1" s="1"/>
  <c r="F48" i="1"/>
  <c r="I48" i="1" s="1"/>
  <c r="H48" i="1" s="1"/>
  <c r="F47" i="1"/>
  <c r="I47" i="1" s="1"/>
  <c r="H47" i="1" s="1"/>
  <c r="F46" i="1"/>
  <c r="I46" i="1" s="1"/>
  <c r="H46" i="1" s="1"/>
  <c r="F45" i="1"/>
  <c r="I45" i="1" s="1"/>
  <c r="H45" i="1" s="1"/>
  <c r="F44" i="1"/>
  <c r="I44" i="1" s="1"/>
  <c r="H44" i="1" s="1"/>
  <c r="F43" i="1"/>
  <c r="I43" i="1" s="1"/>
  <c r="H43" i="1" s="1"/>
  <c r="F42" i="1"/>
  <c r="I42" i="1" s="1"/>
  <c r="H42" i="1" s="1"/>
  <c r="F41" i="1"/>
  <c r="I41" i="1" s="1"/>
  <c r="H41" i="1" s="1"/>
  <c r="F40" i="1"/>
  <c r="I40" i="1" s="1"/>
  <c r="H40" i="1" s="1"/>
  <c r="F39" i="1"/>
  <c r="I39" i="1" s="1"/>
  <c r="H39" i="1" s="1"/>
  <c r="F38" i="1"/>
  <c r="I38" i="1" s="1"/>
  <c r="H38" i="1" s="1"/>
  <c r="F37" i="1"/>
  <c r="I37" i="1" s="1"/>
  <c r="H37" i="1" s="1"/>
  <c r="F36" i="1"/>
  <c r="I36" i="1" s="1"/>
  <c r="H36" i="1" s="1"/>
  <c r="F35" i="1"/>
  <c r="I35" i="1" s="1"/>
  <c r="H35" i="1" s="1"/>
  <c r="F34" i="1"/>
  <c r="I34" i="1" s="1"/>
  <c r="H34" i="1" s="1"/>
  <c r="F33" i="1"/>
  <c r="I33" i="1" s="1"/>
  <c r="H33" i="1" s="1"/>
  <c r="F32" i="1"/>
  <c r="I32" i="1" s="1"/>
  <c r="H32" i="1" s="1"/>
  <c r="F31" i="1"/>
  <c r="I31" i="1" s="1"/>
  <c r="H31" i="1" s="1"/>
  <c r="F30" i="1"/>
  <c r="I30" i="1" s="1"/>
  <c r="H30" i="1" s="1"/>
  <c r="F29" i="1"/>
  <c r="I29" i="1" s="1"/>
  <c r="H29" i="1" s="1"/>
  <c r="F28" i="1"/>
  <c r="I28" i="1" s="1"/>
  <c r="H28" i="1" s="1"/>
  <c r="F21" i="1"/>
  <c r="I21" i="1" s="1"/>
  <c r="H21" i="1" s="1"/>
  <c r="F20" i="1"/>
  <c r="I20" i="1" s="1"/>
  <c r="H20" i="1" s="1"/>
  <c r="F19" i="1"/>
  <c r="I19" i="1" s="1"/>
  <c r="H19" i="1" s="1"/>
  <c r="F18" i="1"/>
  <c r="I18" i="1" s="1"/>
  <c r="H18" i="1" s="1"/>
  <c r="F17" i="1"/>
  <c r="I17" i="1" s="1"/>
  <c r="H17" i="1" s="1"/>
  <c r="F16" i="1"/>
  <c r="I16" i="1" s="1"/>
  <c r="H16" i="1" s="1"/>
  <c r="F15" i="1"/>
  <c r="I15" i="1" s="1"/>
  <c r="H15" i="1" s="1"/>
  <c r="F14" i="1"/>
  <c r="I14" i="1" s="1"/>
  <c r="H14" i="1" s="1"/>
  <c r="F13" i="1"/>
  <c r="I13" i="1" s="1"/>
  <c r="H13" i="1" s="1"/>
  <c r="F12" i="1"/>
  <c r="I12" i="1" s="1"/>
  <c r="H12" i="1" s="1"/>
  <c r="F11" i="1"/>
  <c r="I11" i="1" s="1"/>
  <c r="H11" i="1" s="1"/>
  <c r="F10" i="1"/>
  <c r="I10" i="1" s="1"/>
  <c r="H10" i="1" s="1"/>
  <c r="F9" i="1"/>
  <c r="I9" i="1" s="1"/>
  <c r="H9" i="1" s="1"/>
  <c r="F8" i="1"/>
  <c r="I8" i="1" s="1"/>
  <c r="H8" i="1" s="1"/>
  <c r="F7" i="1"/>
  <c r="I7" i="1" s="1"/>
  <c r="H7" i="1" s="1"/>
  <c r="F6" i="1"/>
  <c r="I6" i="1" s="1"/>
  <c r="H6" i="1" s="1"/>
  <c r="F5" i="1"/>
  <c r="I5" i="1" s="1"/>
  <c r="H5" i="1" s="1"/>
  <c r="F4" i="1"/>
  <c r="I4" i="1" s="1"/>
  <c r="H4" i="1" s="1"/>
  <c r="F3" i="1"/>
  <c r="F63" i="1" l="1"/>
  <c r="I3" i="1"/>
  <c r="I63" i="1" s="1"/>
  <c r="H3" i="1" l="1"/>
  <c r="H63" i="1" s="1"/>
</calcChain>
</file>

<file path=xl/sharedStrings.xml><?xml version="1.0" encoding="utf-8"?>
<sst xmlns="http://schemas.openxmlformats.org/spreadsheetml/2006/main" count="71" uniqueCount="71">
  <si>
    <t>LP</t>
  </si>
  <si>
    <t>NAZWA TOWARU, ARTYKUŁU (PODANE W TREŚCI NAZWY POCHODZENIA ART. NIE SĄ BEZWGLĘDNIE OBOWIĄZUJĄCE DOPUSZCZA SIĘ ART.RÓWNOWAŻNE</t>
  </si>
  <si>
    <t>ILOŚĆ SZTUK</t>
  </si>
  <si>
    <t>ARTYKUŁ OFEROWANY</t>
  </si>
  <si>
    <t>CENA JEDNOSKOWA NETTO</t>
  </si>
  <si>
    <t>WARTOŚĆ NETTO</t>
  </si>
  <si>
    <t>STAWKA PODATKU VAT</t>
  </si>
  <si>
    <t>WARTOŚĆ PODATKU VAT</t>
  </si>
  <si>
    <t>WARTOŚĆ  BRUTTO</t>
  </si>
  <si>
    <t>Łyżka do serwowania o wym. L350mm typu Stalgast nr katalogowy 325040 lub produkt równoważny.</t>
  </si>
  <si>
    <t>RAZEM</t>
  </si>
  <si>
    <t xml:space="preserve">Patelnia do naleśników aluminiowa z powłoką PLATINUM, pokryta teflonem DUPONT;
Patelnia o wym. H17mm Ø255/215- typu Stalgast nr katalogowy 032261 lub produkt równoważny.
</t>
  </si>
  <si>
    <t>Patelnia  aluminiowa z powłoką PLATINUM, pokryta teflonem DUPONT;o wymiarach: H60mm, V5,0 litry, Ø400 mm typu Stalgast nr katalogowy 035401 lub produkt równoważny</t>
  </si>
  <si>
    <t>Patelnia o wymiarach: H50mm, V3,0 litry, Ø320 mm typu Stalgast nr katalogowy 035321 lub produkt równoważny</t>
  </si>
  <si>
    <t>Patelnia grillowa o wymiarach: H35mm, W230 mm, D230mm M2,6 kg typu Stalgast nr katalogowy 049003 lub produkt równoważny</t>
  </si>
  <si>
    <t>Łyżka cedzakowa o wym. Ø120mm, L360mm typu Stalgast nr katalogowy 324121 lub produkt równoważny.</t>
  </si>
  <si>
    <r>
      <rPr>
        <sz val="12"/>
        <color rgb="FF000000"/>
        <rFont val="Times New Roman"/>
        <family val="1"/>
        <charset val="238"/>
      </rPr>
      <t>Sitko stalowe o wymiarach Ø200 mm, L180 mm</t>
    </r>
    <r>
      <rPr>
        <b/>
        <sz val="12"/>
        <color rgb="FF000000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typu Stalgast nr katalogowy 076200 lub produkt równoważny.</t>
    </r>
  </si>
  <si>
    <t>Chochla o wym. Ø120mm, L365mm,V 0,40 litry typu Stalgast nr katalogowy 323121  lub produkt równoważny.</t>
  </si>
  <si>
    <t>Łyżka perforowana o wym.  L350mm, typu Stalgast nr katalogowy 325030  lub produkt równoważny.</t>
  </si>
  <si>
    <t xml:space="preserve">Łopatka do przewracania o wym. L350mm typu Stalgast nr katalogowy 325080 lub produkt równoważny.
</t>
  </si>
  <si>
    <t>Rózga stalowa o wym. L600 mm typu Stalgast nr katalogowy 313600 lub produkt równoważny.</t>
  </si>
  <si>
    <t>Szczypce uniwersalne  o wym. L240mm typu Stalgast nr katalogowy 422241 lub produkt równoważny</t>
  </si>
  <si>
    <t>Deska do krojenia HACCP o wymiarach W 600 mm, D 400 mm, H 18mm typu Stalgast nr katalogowy 341631,341632,341633,341634,341635,341636 lub produkt równoważny</t>
  </si>
  <si>
    <t xml:space="preserve">Łyżka stołowa 175 mm komplet 12 szt., typu Stalgast nr katalogowy 354060  lub produkt równoważny
• ilość w komplecie 12 szt
• materiał  stal nierdzewna
• gatunek stali nierdzewnej 18/0
• kolor inox
</t>
  </si>
  <si>
    <t xml:space="preserve">Widelec stołowy  180 mm komplet 12szt., typu Stalgast nr katalogowy 354050 lub produkt równoważny
• ilość w komplecie 12 szt
• materiał  stal nierdzewna
• gatunek stali nierdzewnej 18/0
• kolor inox
</t>
  </si>
  <si>
    <t xml:space="preserve">Nóż stołowy tłoczony 210 mm komplet 12 szt., typu  Stalgast nr katalogowy 354080  lub produkt równoważny
• ilość w komplecie 12 szt
• materiał  stal nierdzewna
• gatunek stali nierdzewnej 18/0
• kolor inox
</t>
  </si>
  <si>
    <t>Pokrywa szczelna GN 1/2 ze stali nierdzewnej typu Stalgast nr katalogowy 112014 lub produkt równoważny</t>
  </si>
  <si>
    <t>Pokrywa szczelna GN 1/3 ze stali nierdzewnej typu Stalgast nr katalogowy 113014 lub produkt równoważny</t>
  </si>
  <si>
    <t>Wózek transportowy o wymiarach W 380 mm, D 550mm, H 1735 mm typu Stalgast nr katalogowy 662111 lub produkt równoważny</t>
  </si>
  <si>
    <t xml:space="preserve">Wózek kelnerski nierdzewny 3-półkowy składany typu Stalgast nr katalogowy 661030 lub produkt równoważny
• gumowe kółka,  z 2 hamulcami
• wymiary powierzchni roboczej 800x500 mm
</t>
  </si>
  <si>
    <t xml:space="preserve">Regał ze stali chromowanej o wymiarach W1060mm, D 610mm, H1800mm typu Stalgast nr katalogowy 681102 lub produkt równoważny
</t>
  </si>
  <si>
    <t xml:space="preserve">Regał ze stali chromowanej o wymiarach W1220mm, D 610mm, H1800mm typu Stalgast nr katalogowy 681122 lub produkt równoważny
</t>
  </si>
  <si>
    <t>Widelec do serwowania wykonany ze stali nierdzewnej o wym. L300mm typu Stalgast nr katalogowy 420022 lub produkt równoważny</t>
  </si>
  <si>
    <t>Łyżka do serwowania wykonana ze stali nierdzewnej o wym. L315mm typu Stalgast nr katalogowy 420032 lub produkt równoważny</t>
  </si>
  <si>
    <t>Łopatka do serwowania wykonana ze stali nierdzewnej, o wym. L315mm typu Stalgast nr katalogowy 420042 lub produkt równoważny</t>
  </si>
  <si>
    <t>Chochla do serwowania wykonana ze stali nierdzewnej,o wym. L310mm typu Stalgast nr katalogowy 420052 lub produkt równoważny</t>
  </si>
  <si>
    <t>Worek do wyciskania wielokrotnego użytku 350 mm typu Stalgast nr katalogowy 511352 lub produkt równoważny.</t>
  </si>
  <si>
    <t>Skrobka plastikowa 
Skrobka cukiernicza o wymiarach 19,5 x 12,7 cm 
typu Stalgast nr katalogowy 501195 lub produkt równoważny</t>
  </si>
  <si>
    <t>Rant cukierniczy regulowany o wymiarach Ø120-300 mm H 75mm typu Stalgast nr katalogowy 528103 lub produkt równoważny.</t>
  </si>
  <si>
    <t>Kubek stalowy do przesiewania o wymiarach Ø120 mm H 130mm Kubek stalowy typu Stalgast nr katalogowy 074450 lub produkt równoważny</t>
  </si>
  <si>
    <t xml:space="preserve">Mata do wypieków z silikonu o wymiarach W 585mm, D 385mm odporna, termiczna: od -20 do +220ͦ C </t>
  </si>
  <si>
    <t>Miesiarka planetarna o wymiarach W 345mm, D 435mm, H 510mm, V 7 litrów, M 20 kg, P 0,65 kW, U230V Miesiarka planetarna typu Stalgast nr katalogowy 783070 lub produkt równoważny</t>
  </si>
  <si>
    <t xml:space="preserve">Łopatka do pizzy o wymiarach L270mm Łopatka do pizzy  typu Stalgast nr katalogowy 503210 lub produkt równoważny </t>
  </si>
  <si>
    <t>Blacha do pizzy o wymiarach Ø260mm H25mm Blacha typu Stalgast nr katalogowy 560261 lub produkt równoważny</t>
  </si>
  <si>
    <t>Rękawice termiczne olejoodporne do grilla typu Stalgast nr katalogowy 505020 wykonane z neoprenu, 5-palczaste, nienasiąkliwe , przeznaczone do używania w temperaturze max. do 100 oC</t>
  </si>
  <si>
    <t>Szafa chłodnicza lub mroźnicza  szafa o wymiarach W 1480mm, D830mm, H2010 mm, V 1300 litry, V litry netto 1185 i parametrach technicznych P 0,44kW, U 230V na kółkach typu Stalgast nr katalogowy 830130 lub produkt równoważny</t>
  </si>
  <si>
    <t>Stół chłodniczy typu Stalgast nr katalogowy 832039 lub produkt równoważny • Stół chłodniczy  o wymiarach W 1365mm, D700mm, H875 mm, V 368 litry, V litry netto 297 i parametrach technicznych P 0,24kW, U 230V</t>
  </si>
  <si>
    <t>Stół przyścienny z półką o wymiarach W 1000mm, D 600 mm, H 850mm typu Stalgast nr katalogowy 950046100  lub produkt równoważny</t>
  </si>
  <si>
    <t>FORMULARZ CENOWY-ZAŁĄCZNIK NR 2.1 DO FORMULARZA OFERTOWEGO- Wypos. Gastronom. 11.2023</t>
  </si>
  <si>
    <t>Regał magazynowy półki pełne o wymiarach W 1000mm, D 600mm, H 1800 mm typu Stalgast nr katalogowy 951886100 lub produkt równoważny</t>
  </si>
  <si>
    <t>Regał magazynowy półki pełne o wymiarach W 1200mm, D 600mm, H 1800 mm typu Stalgast nr katalogowy 951886120 lub produkt równoważny</t>
  </si>
  <si>
    <t xml:space="preserve">Napełniacz – bateria zlewozmywakowa stojąca, 1-otworowa ze spryskiwaczem i wylewką, bateria stojąca mocowana do stołu ze zlewem z uchwytem ściennym, otwór w zlewie Ø33-35mm. Napełniacz typu Stalgast nr katalogowy 651522  lub produkt równoważny. </t>
  </si>
  <si>
    <t>Talerz płytki stołowy o wymiarach Ø 250 H 23 szt. w kartonie 6szt. typu Stalgast nr katalogowy 388602 lub produkt równoważny.</t>
  </si>
  <si>
    <t>Talerz płytki stołowy o  wymiarach Ø 200mm H 19 mm szt. w kartonie 6 szt. Talerz płytki stołowy typu Stalgast nr katalogowy 388601 lub produkt równoważny.</t>
  </si>
  <si>
    <t xml:space="preserve">Pojemnik GN 1/6 ze stali nierdzewnej, wymiary ( dł.xszer.xwys.) 176mmx162mmx100mm, poj. 1,6 litra typu Stalgast nr katalogowy 116107 lub produkt równoważny </t>
  </si>
  <si>
    <t xml:space="preserve">Pojemnik GN 1/3 ze stali nierdzewnej, wymiary (dł.x szer.x wys.) 325mmx176mmx100 mm, poj. 3,7 litry typu Stalgast nr katalogowy 113107 lub produkt równoważny 
</t>
  </si>
  <si>
    <t xml:space="preserve">Pojemnik GN 1/1 200 mm ze stali nierdzewnej, wymiary (dł.x szer.x wys.) 530x325x200 mm, poj. 26 litry typu Stalgast nr katalogowy 121204 lub produkt równoważny
</t>
  </si>
  <si>
    <t>Pojemnik GN 1/9 ze stali nierdzewnej, wymiary (dł.xszer.xwys.) 176x108x100, poj. 0,8 litra typu Stalgast nr katalogowy 119107 lub produkt równoważny</t>
  </si>
  <si>
    <t xml:space="preserve">Pokrywa GN 1/3 ze stali nierdzewnej typu Stalgast nr katalogowy 113007 lub produkt równoważny
</t>
  </si>
  <si>
    <t>Pokrywa GN 1/6 ze stali nierdzewnej typu Stalgast nr katalogowy 116007 lub produkt równoważny</t>
  </si>
  <si>
    <t>Pokrywa GN 1/9 ze stali nierdzewnej typu Stalgast nr katalogowy 119007 lub produkt równoważny</t>
  </si>
  <si>
    <t>Szafa chłodnicza o wymiarach W 740mm, D830mm, H2010 mm, V 650 litry, V litry netto 465 i parametrach technicznych P 0,21kW, U 230V na kółkach typu Stalgast nr katalogowy 830620 lub produkt równoważny</t>
  </si>
  <si>
    <t>Łyżeczka do kawy restauracyjna typu Stalgast nr katalogowy 351140 lub produkt równoważny                   •materiał  stal nierdzewna
• gatunek stali nierdzewnej 18/0
• kolor inox</t>
  </si>
  <si>
    <t xml:space="preserve">Pojemnik gastronomiczny GN 1/2 z polipropylenu, standard typu Stalgast nr katalogowy 162202 lub produkt równoważny </t>
  </si>
  <si>
    <t>Pokrywa GN1/2 z polipropylenu typu Stalgast nr katalogowy 162002 lub produkt równoważny</t>
  </si>
  <si>
    <t>Patera do tortu 3-stopniowa o wymiarach H 480 mm, talerze płaskie, możliwość dowolnego piętrowania talerzy. Patera typu Stalgast nr katalogowy 542030 lub produkt równoważny.</t>
  </si>
  <si>
    <t>Patera na owoce 3-stopniowa o wymiarach H 500 mm, talerze z rantem. Patera typu Stalgast nr katalogowy 544032 lub produkt równoważny.</t>
  </si>
  <si>
    <t>Krajalnica do sera i wędlin automatyczna typu Ma-Ga A912CE lub produkt równoważny, o wymiarach zewnętrznych 640x290x600 mm, grubość krojonego plastra 0-4, wyposażona w moduł odkładania plastrów w stos, ciągły pomiar wysokości stosu, autoamtyczne zatrzymanie maszyny w przypadku przekroczenia dopuszczalnej wysokości stosu</t>
  </si>
  <si>
    <t xml:space="preserve">Zmywarka kapturowa typu Fagor Concept CO-110 BDD lub produkt równoważny, na kosze 50x50 z dozownikami detergentów i pompą spustową. </t>
  </si>
  <si>
    <t>Stół wyładowczy prawy z półką, do zmywarki kapturowej o wymiarach- szerokość W 800 mm, H=880 mm, typu Stalgast nr katalogowy 9810047080 lub produkt równoważny z możliwością przystosowania konstrukcji do zmywarek kapturowych innych producentów.</t>
  </si>
  <si>
    <t>Stól załadowczy prawy z półką,do zmywarki kapturowej o wymiarach- szerokość W 900mm, H=880 mm,  typu Stalgast nr katalogowy 9810007090 lub produkt równoważny,  z możliwością przystosowania konstrukcji do zmywarek kapturowych innych producentów.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</si>
</sst>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4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3" fillId="0" borderId="4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/>
    <xf numFmtId="0" fontId="1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wrapText="1"/>
    </xf>
    <xf numFmtId="0" fontId="6" fillId="0" borderId="0" xfId="0" applyFont="1"/>
    <xf numFmtId="2" fontId="6" fillId="0" borderId="0" xfId="0" applyNumberFormat="1" applyFont="1"/>
    <xf numFmtId="0" fontId="1" fillId="2" borderId="4" xfId="0" applyFont="1" applyFill="1" applyBorder="1"/>
    <xf numFmtId="4" fontId="5" fillId="2" borderId="4" xfId="0" applyNumberFormat="1" applyFont="1" applyFill="1" applyBorder="1"/>
    <xf numFmtId="0" fontId="7" fillId="0" borderId="4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8E50B-CADD-4E02-9320-E785CF6F921C}">
  <sheetPr>
    <pageSetUpPr fitToPage="1"/>
  </sheetPr>
  <dimension ref="A1:I64"/>
  <sheetViews>
    <sheetView tabSelected="1" workbookViewId="0">
      <selection activeCell="B60" sqref="B60"/>
    </sheetView>
  </sheetViews>
  <sheetFormatPr defaultRowHeight="15" x14ac:dyDescent="0.25"/>
  <cols>
    <col min="1" max="1" width="7.28515625" customWidth="1"/>
    <col min="2" max="2" width="36.7109375" customWidth="1"/>
    <col min="3" max="5" width="17.7109375" customWidth="1"/>
    <col min="6" max="6" width="21.28515625" customWidth="1"/>
    <col min="7" max="8" width="18.42578125" customWidth="1"/>
    <col min="9" max="9" width="23.7109375" customWidth="1"/>
  </cols>
  <sheetData>
    <row r="1" spans="1:9" ht="15.75" x14ac:dyDescent="0.25">
      <c r="A1" s="26" t="s">
        <v>48</v>
      </c>
      <c r="B1" s="27"/>
      <c r="C1" s="27"/>
      <c r="D1" s="27"/>
      <c r="E1" s="27"/>
      <c r="F1" s="27"/>
      <c r="G1" s="27"/>
      <c r="H1" s="27"/>
      <c r="I1" s="28"/>
    </row>
    <row r="2" spans="1:9" ht="94.5" x14ac:dyDescent="0.25">
      <c r="A2" s="8" t="s">
        <v>0</v>
      </c>
      <c r="B2" s="9" t="s">
        <v>1</v>
      </c>
      <c r="C2" s="8" t="s">
        <v>2</v>
      </c>
      <c r="D2" s="9" t="s">
        <v>3</v>
      </c>
      <c r="E2" s="10" t="s">
        <v>4</v>
      </c>
      <c r="F2" s="8" t="s">
        <v>5</v>
      </c>
      <c r="G2" s="9" t="s">
        <v>6</v>
      </c>
      <c r="H2" s="9" t="s">
        <v>7</v>
      </c>
      <c r="I2" s="11" t="s">
        <v>8</v>
      </c>
    </row>
    <row r="3" spans="1:9" ht="110.25" x14ac:dyDescent="0.25">
      <c r="A3" s="12">
        <v>1</v>
      </c>
      <c r="B3" s="13" t="s">
        <v>11</v>
      </c>
      <c r="C3" s="14">
        <v>6</v>
      </c>
      <c r="D3" s="14"/>
      <c r="E3" s="15"/>
      <c r="F3" s="15">
        <f>C3*E3</f>
        <v>0</v>
      </c>
      <c r="G3" s="12"/>
      <c r="H3" s="15">
        <f>I3-F3</f>
        <v>0</v>
      </c>
      <c r="I3" s="15">
        <f>F3*G3</f>
        <v>0</v>
      </c>
    </row>
    <row r="4" spans="1:9" ht="94.5" x14ac:dyDescent="0.25">
      <c r="A4" s="12">
        <v>2</v>
      </c>
      <c r="B4" s="1" t="s">
        <v>12</v>
      </c>
      <c r="C4" s="14">
        <v>3</v>
      </c>
      <c r="D4" s="12"/>
      <c r="E4" s="15"/>
      <c r="F4" s="15">
        <f t="shared" ref="F4:F62" si="0">C4*E4</f>
        <v>0</v>
      </c>
      <c r="G4" s="12"/>
      <c r="H4" s="15">
        <f t="shared" ref="H4:H62" si="1">I4-F4</f>
        <v>0</v>
      </c>
      <c r="I4" s="15">
        <f t="shared" ref="I4:I62" si="2">F4*G4</f>
        <v>0</v>
      </c>
    </row>
    <row r="5" spans="1:9" ht="63" x14ac:dyDescent="0.25">
      <c r="A5" s="12">
        <v>3</v>
      </c>
      <c r="B5" s="13" t="s">
        <v>13</v>
      </c>
      <c r="C5" s="14">
        <v>2</v>
      </c>
      <c r="D5" s="12"/>
      <c r="E5" s="15"/>
      <c r="F5" s="15">
        <f t="shared" si="0"/>
        <v>0</v>
      </c>
      <c r="G5" s="12"/>
      <c r="H5" s="15">
        <f t="shared" si="1"/>
        <v>0</v>
      </c>
      <c r="I5" s="15">
        <f t="shared" si="2"/>
        <v>0</v>
      </c>
    </row>
    <row r="6" spans="1:9" ht="63" x14ac:dyDescent="0.25">
      <c r="A6" s="12">
        <v>4</v>
      </c>
      <c r="B6" s="13" t="s">
        <v>14</v>
      </c>
      <c r="C6" s="14">
        <v>1</v>
      </c>
      <c r="D6" s="12"/>
      <c r="E6" s="15"/>
      <c r="F6" s="15">
        <f t="shared" si="0"/>
        <v>0</v>
      </c>
      <c r="G6" s="12"/>
      <c r="H6" s="15">
        <f t="shared" si="1"/>
        <v>0</v>
      </c>
      <c r="I6" s="15">
        <f t="shared" si="2"/>
        <v>0</v>
      </c>
    </row>
    <row r="7" spans="1:9" ht="61.5" customHeight="1" x14ac:dyDescent="0.25">
      <c r="A7" s="12">
        <v>5</v>
      </c>
      <c r="B7" s="25" t="s">
        <v>16</v>
      </c>
      <c r="C7" s="14">
        <v>3</v>
      </c>
      <c r="D7" s="12"/>
      <c r="E7" s="15"/>
      <c r="F7" s="15">
        <f t="shared" si="0"/>
        <v>0</v>
      </c>
      <c r="G7" s="12"/>
      <c r="H7" s="15">
        <f t="shared" si="1"/>
        <v>0</v>
      </c>
      <c r="I7" s="15">
        <f t="shared" si="2"/>
        <v>0</v>
      </c>
    </row>
    <row r="8" spans="1:9" ht="47.25" x14ac:dyDescent="0.25">
      <c r="A8" s="12">
        <v>6</v>
      </c>
      <c r="B8" s="3" t="s">
        <v>15</v>
      </c>
      <c r="C8" s="14">
        <v>8</v>
      </c>
      <c r="D8" s="12"/>
      <c r="E8" s="15"/>
      <c r="F8" s="15">
        <f t="shared" si="0"/>
        <v>0</v>
      </c>
      <c r="G8" s="12"/>
      <c r="H8" s="15">
        <f t="shared" si="1"/>
        <v>0</v>
      </c>
      <c r="I8" s="15">
        <f t="shared" si="2"/>
        <v>0</v>
      </c>
    </row>
    <row r="9" spans="1:9" ht="47.25" x14ac:dyDescent="0.25">
      <c r="A9" s="12">
        <v>7</v>
      </c>
      <c r="B9" s="16" t="s">
        <v>17</v>
      </c>
      <c r="C9" s="14">
        <v>8</v>
      </c>
      <c r="D9" s="12"/>
      <c r="E9" s="15"/>
      <c r="F9" s="15">
        <f t="shared" si="0"/>
        <v>0</v>
      </c>
      <c r="G9" s="12"/>
      <c r="H9" s="15">
        <f t="shared" si="1"/>
        <v>0</v>
      </c>
      <c r="I9" s="15">
        <f t="shared" si="2"/>
        <v>0</v>
      </c>
    </row>
    <row r="10" spans="1:9" ht="47.25" x14ac:dyDescent="0.25">
      <c r="A10" s="12">
        <v>8</v>
      </c>
      <c r="B10" s="4" t="s">
        <v>18</v>
      </c>
      <c r="C10" s="14">
        <v>3</v>
      </c>
      <c r="D10" s="12"/>
      <c r="E10" s="15"/>
      <c r="F10" s="15">
        <f t="shared" si="0"/>
        <v>0</v>
      </c>
      <c r="G10" s="12"/>
      <c r="H10" s="15">
        <f t="shared" si="1"/>
        <v>0</v>
      </c>
      <c r="I10" s="15">
        <f t="shared" si="2"/>
        <v>0</v>
      </c>
    </row>
    <row r="11" spans="1:9" ht="47.25" x14ac:dyDescent="0.25">
      <c r="A11" s="12">
        <v>9</v>
      </c>
      <c r="B11" s="3" t="s">
        <v>9</v>
      </c>
      <c r="C11" s="14">
        <v>3</v>
      </c>
      <c r="D11" s="12"/>
      <c r="E11" s="15"/>
      <c r="F11" s="15">
        <f t="shared" si="0"/>
        <v>0</v>
      </c>
      <c r="G11" s="12"/>
      <c r="H11" s="15">
        <f t="shared" si="1"/>
        <v>0</v>
      </c>
      <c r="I11" s="15">
        <f t="shared" si="2"/>
        <v>0</v>
      </c>
    </row>
    <row r="12" spans="1:9" ht="63" x14ac:dyDescent="0.25">
      <c r="A12" s="12">
        <v>10</v>
      </c>
      <c r="B12" s="13" t="s">
        <v>19</v>
      </c>
      <c r="C12" s="14">
        <v>3</v>
      </c>
      <c r="D12" s="12"/>
      <c r="E12" s="15"/>
      <c r="F12" s="15">
        <f t="shared" si="0"/>
        <v>0</v>
      </c>
      <c r="G12" s="12"/>
      <c r="H12" s="15">
        <f t="shared" si="1"/>
        <v>0</v>
      </c>
      <c r="I12" s="15">
        <f t="shared" si="2"/>
        <v>0</v>
      </c>
    </row>
    <row r="13" spans="1:9" ht="47.25" x14ac:dyDescent="0.25">
      <c r="A13" s="12">
        <v>11</v>
      </c>
      <c r="B13" s="13" t="s">
        <v>20</v>
      </c>
      <c r="C13" s="14">
        <v>3</v>
      </c>
      <c r="D13" s="12"/>
      <c r="E13" s="15"/>
      <c r="F13" s="15">
        <f t="shared" si="0"/>
        <v>0</v>
      </c>
      <c r="G13" s="12"/>
      <c r="H13" s="15">
        <f t="shared" si="1"/>
        <v>0</v>
      </c>
      <c r="I13" s="15">
        <f t="shared" si="2"/>
        <v>0</v>
      </c>
    </row>
    <row r="14" spans="1:9" ht="47.25" x14ac:dyDescent="0.25">
      <c r="A14" s="12">
        <v>12</v>
      </c>
      <c r="B14" s="13" t="s">
        <v>21</v>
      </c>
      <c r="C14" s="14">
        <v>10</v>
      </c>
      <c r="D14" s="12"/>
      <c r="E14" s="15"/>
      <c r="F14" s="15">
        <f t="shared" si="0"/>
        <v>0</v>
      </c>
      <c r="G14" s="12"/>
      <c r="H14" s="15">
        <f t="shared" si="1"/>
        <v>0</v>
      </c>
      <c r="I14" s="15">
        <f t="shared" si="2"/>
        <v>0</v>
      </c>
    </row>
    <row r="15" spans="1:9" ht="78.75" x14ac:dyDescent="0.25">
      <c r="A15" s="12">
        <v>13</v>
      </c>
      <c r="B15" s="17" t="s">
        <v>22</v>
      </c>
      <c r="C15" s="14">
        <v>6</v>
      </c>
      <c r="D15" s="12"/>
      <c r="E15" s="15"/>
      <c r="F15" s="15">
        <f t="shared" si="0"/>
        <v>0</v>
      </c>
      <c r="G15" s="12"/>
      <c r="H15" s="15">
        <f t="shared" si="1"/>
        <v>0</v>
      </c>
      <c r="I15" s="15">
        <f t="shared" si="2"/>
        <v>0</v>
      </c>
    </row>
    <row r="16" spans="1:9" ht="126" x14ac:dyDescent="0.25">
      <c r="A16" s="12">
        <v>14</v>
      </c>
      <c r="B16" s="5" t="s">
        <v>23</v>
      </c>
      <c r="C16" s="14">
        <v>180</v>
      </c>
      <c r="D16" s="12"/>
      <c r="E16" s="15"/>
      <c r="F16" s="15">
        <f t="shared" si="0"/>
        <v>0</v>
      </c>
      <c r="G16" s="12"/>
      <c r="H16" s="15">
        <f t="shared" si="1"/>
        <v>0</v>
      </c>
      <c r="I16" s="15">
        <f t="shared" si="2"/>
        <v>0</v>
      </c>
    </row>
    <row r="17" spans="1:9" ht="126" x14ac:dyDescent="0.25">
      <c r="A17" s="12">
        <v>15</v>
      </c>
      <c r="B17" s="6" t="s">
        <v>24</v>
      </c>
      <c r="C17" s="18">
        <v>180</v>
      </c>
      <c r="D17" s="12"/>
      <c r="E17" s="15"/>
      <c r="F17" s="15">
        <f t="shared" si="0"/>
        <v>0</v>
      </c>
      <c r="G17" s="12"/>
      <c r="H17" s="15">
        <f t="shared" si="1"/>
        <v>0</v>
      </c>
      <c r="I17" s="15">
        <f t="shared" si="2"/>
        <v>0</v>
      </c>
    </row>
    <row r="18" spans="1:9" ht="126" x14ac:dyDescent="0.25">
      <c r="A18" s="12">
        <v>16</v>
      </c>
      <c r="B18" s="17" t="s">
        <v>25</v>
      </c>
      <c r="C18" s="14">
        <v>180</v>
      </c>
      <c r="D18" s="12"/>
      <c r="E18" s="15"/>
      <c r="F18" s="15">
        <f t="shared" si="0"/>
        <v>0</v>
      </c>
      <c r="G18" s="12"/>
      <c r="H18" s="15">
        <f t="shared" si="1"/>
        <v>0</v>
      </c>
      <c r="I18" s="15">
        <f t="shared" si="2"/>
        <v>0</v>
      </c>
    </row>
    <row r="19" spans="1:9" ht="47.25" x14ac:dyDescent="0.25">
      <c r="A19" s="12">
        <v>17</v>
      </c>
      <c r="B19" s="17" t="s">
        <v>26</v>
      </c>
      <c r="C19" s="14">
        <v>3</v>
      </c>
      <c r="D19" s="12"/>
      <c r="E19" s="15"/>
      <c r="F19" s="15">
        <f t="shared" si="0"/>
        <v>0</v>
      </c>
      <c r="G19" s="12"/>
      <c r="H19" s="15">
        <f t="shared" si="1"/>
        <v>0</v>
      </c>
      <c r="I19" s="15">
        <f t="shared" si="2"/>
        <v>0</v>
      </c>
    </row>
    <row r="20" spans="1:9" ht="47.25" x14ac:dyDescent="0.25">
      <c r="A20" s="12">
        <v>18</v>
      </c>
      <c r="B20" s="17" t="s">
        <v>27</v>
      </c>
      <c r="C20" s="14">
        <v>6</v>
      </c>
      <c r="D20" s="12"/>
      <c r="E20" s="15"/>
      <c r="F20" s="15">
        <f t="shared" si="0"/>
        <v>0</v>
      </c>
      <c r="G20" s="12"/>
      <c r="H20" s="15">
        <f t="shared" si="1"/>
        <v>0</v>
      </c>
      <c r="I20" s="15">
        <f t="shared" si="2"/>
        <v>0</v>
      </c>
    </row>
    <row r="21" spans="1:9" ht="126" x14ac:dyDescent="0.25">
      <c r="A21" s="12">
        <v>19</v>
      </c>
      <c r="B21" s="17" t="s">
        <v>56</v>
      </c>
      <c r="C21" s="14">
        <v>1</v>
      </c>
      <c r="D21" s="12"/>
      <c r="E21" s="15"/>
      <c r="F21" s="15">
        <f t="shared" si="0"/>
        <v>0</v>
      </c>
      <c r="G21" s="12"/>
      <c r="H21" s="15">
        <f t="shared" si="1"/>
        <v>0</v>
      </c>
      <c r="I21" s="15">
        <f t="shared" si="2"/>
        <v>0</v>
      </c>
    </row>
    <row r="22" spans="1:9" ht="110.25" x14ac:dyDescent="0.25">
      <c r="A22" s="12">
        <v>20</v>
      </c>
      <c r="B22" s="17" t="s">
        <v>55</v>
      </c>
      <c r="C22" s="14">
        <v>60</v>
      </c>
      <c r="D22" s="12"/>
      <c r="E22" s="15"/>
      <c r="F22" s="15">
        <f t="shared" si="0"/>
        <v>0</v>
      </c>
      <c r="G22" s="12"/>
      <c r="H22" s="15">
        <f t="shared" si="1"/>
        <v>0</v>
      </c>
      <c r="I22" s="15">
        <f t="shared" si="2"/>
        <v>0</v>
      </c>
    </row>
    <row r="23" spans="1:9" ht="78.75" x14ac:dyDescent="0.25">
      <c r="A23" s="12">
        <v>21</v>
      </c>
      <c r="B23" s="17" t="s">
        <v>54</v>
      </c>
      <c r="C23" s="14">
        <v>40</v>
      </c>
      <c r="D23" s="12"/>
      <c r="E23" s="15"/>
      <c r="F23" s="15">
        <f t="shared" si="0"/>
        <v>0</v>
      </c>
      <c r="G23" s="12"/>
      <c r="H23" s="15">
        <f t="shared" si="1"/>
        <v>0</v>
      </c>
      <c r="I23" s="15">
        <f t="shared" si="2"/>
        <v>0</v>
      </c>
    </row>
    <row r="24" spans="1:9" ht="78.75" x14ac:dyDescent="0.25">
      <c r="A24" s="12">
        <v>22</v>
      </c>
      <c r="B24" s="17" t="s">
        <v>57</v>
      </c>
      <c r="C24" s="14">
        <v>15</v>
      </c>
      <c r="D24" s="12"/>
      <c r="E24" s="15"/>
      <c r="F24" s="15">
        <f t="shared" si="0"/>
        <v>0</v>
      </c>
      <c r="G24" s="12"/>
      <c r="H24" s="15">
        <f t="shared" si="1"/>
        <v>0</v>
      </c>
      <c r="I24" s="15">
        <f t="shared" si="2"/>
        <v>0</v>
      </c>
    </row>
    <row r="25" spans="1:9" ht="63" x14ac:dyDescent="0.25">
      <c r="A25" s="12">
        <v>23</v>
      </c>
      <c r="B25" s="17" t="s">
        <v>58</v>
      </c>
      <c r="C25" s="14">
        <v>60</v>
      </c>
      <c r="D25" s="12"/>
      <c r="E25" s="15"/>
      <c r="F25" s="15">
        <f t="shared" si="0"/>
        <v>0</v>
      </c>
      <c r="G25" s="12"/>
      <c r="H25" s="15">
        <f t="shared" si="1"/>
        <v>0</v>
      </c>
      <c r="I25" s="15">
        <f t="shared" si="2"/>
        <v>0</v>
      </c>
    </row>
    <row r="26" spans="1:9" ht="47.25" x14ac:dyDescent="0.25">
      <c r="A26" s="12">
        <v>24</v>
      </c>
      <c r="B26" s="17" t="s">
        <v>59</v>
      </c>
      <c r="C26" s="14">
        <v>40</v>
      </c>
      <c r="D26" s="12"/>
      <c r="E26" s="15"/>
      <c r="F26" s="15">
        <f t="shared" si="0"/>
        <v>0</v>
      </c>
      <c r="G26" s="12"/>
      <c r="H26" s="15">
        <f t="shared" si="1"/>
        <v>0</v>
      </c>
      <c r="I26" s="15">
        <f t="shared" si="2"/>
        <v>0</v>
      </c>
    </row>
    <row r="27" spans="1:9" ht="47.25" x14ac:dyDescent="0.25">
      <c r="A27" s="12">
        <v>25</v>
      </c>
      <c r="B27" s="17" t="s">
        <v>60</v>
      </c>
      <c r="C27" s="14">
        <v>15</v>
      </c>
      <c r="D27" s="12"/>
      <c r="E27" s="15"/>
      <c r="F27" s="15">
        <f t="shared" si="0"/>
        <v>0</v>
      </c>
      <c r="G27" s="12"/>
      <c r="H27" s="15">
        <f t="shared" si="1"/>
        <v>0</v>
      </c>
      <c r="I27" s="15">
        <f t="shared" si="2"/>
        <v>0</v>
      </c>
    </row>
    <row r="28" spans="1:9" ht="63" x14ac:dyDescent="0.25">
      <c r="A28" s="12">
        <v>26</v>
      </c>
      <c r="B28" s="17" t="s">
        <v>28</v>
      </c>
      <c r="C28" s="14">
        <v>2</v>
      </c>
      <c r="D28" s="12"/>
      <c r="E28" s="15"/>
      <c r="F28" s="15">
        <f t="shared" si="0"/>
        <v>0</v>
      </c>
      <c r="G28" s="12"/>
      <c r="H28" s="15">
        <f t="shared" si="1"/>
        <v>0</v>
      </c>
      <c r="I28" s="15">
        <f t="shared" si="2"/>
        <v>0</v>
      </c>
    </row>
    <row r="29" spans="1:9" ht="126" x14ac:dyDescent="0.25">
      <c r="A29" s="12">
        <v>27</v>
      </c>
      <c r="B29" s="17" t="s">
        <v>29</v>
      </c>
      <c r="C29" s="14">
        <v>2</v>
      </c>
      <c r="D29" s="12"/>
      <c r="E29" s="15"/>
      <c r="F29" s="15">
        <f t="shared" si="0"/>
        <v>0</v>
      </c>
      <c r="G29" s="12"/>
      <c r="H29" s="15">
        <f t="shared" si="1"/>
        <v>0</v>
      </c>
      <c r="I29" s="15">
        <f t="shared" si="2"/>
        <v>0</v>
      </c>
    </row>
    <row r="30" spans="1:9" ht="94.5" x14ac:dyDescent="0.25">
      <c r="A30" s="12">
        <v>28</v>
      </c>
      <c r="B30" s="17" t="s">
        <v>30</v>
      </c>
      <c r="C30" s="14">
        <v>1</v>
      </c>
      <c r="D30" s="12"/>
      <c r="E30" s="15"/>
      <c r="F30" s="15">
        <f t="shared" si="0"/>
        <v>0</v>
      </c>
      <c r="G30" s="12"/>
      <c r="H30" s="15">
        <f t="shared" si="1"/>
        <v>0</v>
      </c>
      <c r="I30" s="15">
        <f t="shared" si="2"/>
        <v>0</v>
      </c>
    </row>
    <row r="31" spans="1:9" ht="110.25" x14ac:dyDescent="0.25">
      <c r="A31" s="12">
        <v>29</v>
      </c>
      <c r="B31" s="17" t="s">
        <v>31</v>
      </c>
      <c r="C31" s="14">
        <v>3</v>
      </c>
      <c r="D31" s="12"/>
      <c r="E31" s="15"/>
      <c r="F31" s="15">
        <f t="shared" si="0"/>
        <v>0</v>
      </c>
      <c r="G31" s="12"/>
      <c r="H31" s="15">
        <f t="shared" si="1"/>
        <v>0</v>
      </c>
      <c r="I31" s="15">
        <f t="shared" si="2"/>
        <v>0</v>
      </c>
    </row>
    <row r="32" spans="1:9" ht="63" x14ac:dyDescent="0.25">
      <c r="A32" s="12">
        <v>30</v>
      </c>
      <c r="B32" s="17" t="s">
        <v>32</v>
      </c>
      <c r="C32" s="14">
        <v>6</v>
      </c>
      <c r="D32" s="12"/>
      <c r="E32" s="15"/>
      <c r="F32" s="15">
        <f t="shared" si="0"/>
        <v>0</v>
      </c>
      <c r="G32" s="12"/>
      <c r="H32" s="15">
        <f t="shared" si="1"/>
        <v>0</v>
      </c>
      <c r="I32" s="15">
        <f t="shared" si="2"/>
        <v>0</v>
      </c>
    </row>
    <row r="33" spans="1:9" ht="63" x14ac:dyDescent="0.25">
      <c r="A33" s="12">
        <v>31</v>
      </c>
      <c r="B33" s="17" t="s">
        <v>33</v>
      </c>
      <c r="C33" s="14">
        <v>6</v>
      </c>
      <c r="D33" s="12"/>
      <c r="E33" s="15"/>
      <c r="F33" s="15">
        <f t="shared" si="0"/>
        <v>0</v>
      </c>
      <c r="G33" s="12"/>
      <c r="H33" s="15">
        <f t="shared" si="1"/>
        <v>0</v>
      </c>
      <c r="I33" s="15">
        <f t="shared" si="2"/>
        <v>0</v>
      </c>
    </row>
    <row r="34" spans="1:9" ht="63" x14ac:dyDescent="0.25">
      <c r="A34" s="12">
        <v>32</v>
      </c>
      <c r="B34" s="17" t="s">
        <v>34</v>
      </c>
      <c r="C34" s="14">
        <v>6</v>
      </c>
      <c r="D34" s="12"/>
      <c r="E34" s="15"/>
      <c r="F34" s="15">
        <f t="shared" si="0"/>
        <v>0</v>
      </c>
      <c r="G34" s="12"/>
      <c r="H34" s="15">
        <f t="shared" si="1"/>
        <v>0</v>
      </c>
      <c r="I34" s="15">
        <f t="shared" si="2"/>
        <v>0</v>
      </c>
    </row>
    <row r="35" spans="1:9" ht="63" x14ac:dyDescent="0.25">
      <c r="A35" s="12">
        <v>33</v>
      </c>
      <c r="B35" s="17" t="s">
        <v>35</v>
      </c>
      <c r="C35" s="14">
        <v>6</v>
      </c>
      <c r="D35" s="12"/>
      <c r="E35" s="15"/>
      <c r="F35" s="15">
        <f t="shared" si="0"/>
        <v>0</v>
      </c>
      <c r="G35" s="12"/>
      <c r="H35" s="15">
        <f t="shared" si="1"/>
        <v>0</v>
      </c>
      <c r="I35" s="15">
        <f t="shared" si="2"/>
        <v>0</v>
      </c>
    </row>
    <row r="36" spans="1:9" ht="63" x14ac:dyDescent="0.25">
      <c r="A36" s="12">
        <v>34</v>
      </c>
      <c r="B36" s="17" t="s">
        <v>36</v>
      </c>
      <c r="C36" s="14">
        <v>6</v>
      </c>
      <c r="D36" s="12"/>
      <c r="E36" s="15"/>
      <c r="F36" s="15">
        <f t="shared" si="0"/>
        <v>0</v>
      </c>
      <c r="G36" s="12"/>
      <c r="H36" s="15">
        <f t="shared" si="1"/>
        <v>0</v>
      </c>
      <c r="I36" s="15">
        <f t="shared" si="2"/>
        <v>0</v>
      </c>
    </row>
    <row r="37" spans="1:9" ht="78" customHeight="1" x14ac:dyDescent="0.25">
      <c r="A37" s="12">
        <v>35</v>
      </c>
      <c r="B37" s="17" t="s">
        <v>37</v>
      </c>
      <c r="C37" s="14">
        <v>4</v>
      </c>
      <c r="D37" s="12"/>
      <c r="E37" s="15"/>
      <c r="F37" s="15">
        <f t="shared" si="0"/>
        <v>0</v>
      </c>
      <c r="G37" s="12"/>
      <c r="H37" s="15">
        <f t="shared" si="1"/>
        <v>0</v>
      </c>
      <c r="I37" s="15">
        <f t="shared" si="2"/>
        <v>0</v>
      </c>
    </row>
    <row r="38" spans="1:9" ht="60" customHeight="1" x14ac:dyDescent="0.25">
      <c r="A38" s="12">
        <v>36</v>
      </c>
      <c r="B38" s="17" t="s">
        <v>38</v>
      </c>
      <c r="C38" s="14">
        <v>3</v>
      </c>
      <c r="D38" s="12"/>
      <c r="E38" s="15"/>
      <c r="F38" s="15">
        <f t="shared" si="0"/>
        <v>0</v>
      </c>
      <c r="G38" s="12"/>
      <c r="H38" s="15">
        <f t="shared" si="1"/>
        <v>0</v>
      </c>
      <c r="I38" s="15">
        <f t="shared" si="2"/>
        <v>0</v>
      </c>
    </row>
    <row r="39" spans="1:9" ht="61.5" customHeight="1" x14ac:dyDescent="0.25">
      <c r="A39" s="12">
        <v>37</v>
      </c>
      <c r="B39" s="17" t="s">
        <v>39</v>
      </c>
      <c r="C39" s="14">
        <v>2</v>
      </c>
      <c r="D39" s="12"/>
      <c r="E39" s="15"/>
      <c r="F39" s="15">
        <f t="shared" si="0"/>
        <v>0</v>
      </c>
      <c r="G39" s="12"/>
      <c r="H39" s="15">
        <f t="shared" si="1"/>
        <v>0</v>
      </c>
      <c r="I39" s="15">
        <f t="shared" si="2"/>
        <v>0</v>
      </c>
    </row>
    <row r="40" spans="1:9" ht="74.25" customHeight="1" x14ac:dyDescent="0.25">
      <c r="A40" s="12">
        <v>38</v>
      </c>
      <c r="B40" s="17" t="s">
        <v>40</v>
      </c>
      <c r="C40" s="14">
        <v>1</v>
      </c>
      <c r="D40" s="12"/>
      <c r="E40" s="15"/>
      <c r="F40" s="15">
        <f t="shared" si="0"/>
        <v>0</v>
      </c>
      <c r="G40" s="12"/>
      <c r="H40" s="15">
        <f t="shared" si="1"/>
        <v>0</v>
      </c>
      <c r="I40" s="15">
        <f t="shared" si="2"/>
        <v>0</v>
      </c>
    </row>
    <row r="41" spans="1:9" ht="94.5" x14ac:dyDescent="0.25">
      <c r="A41" s="12">
        <v>39</v>
      </c>
      <c r="B41" s="17" t="s">
        <v>41</v>
      </c>
      <c r="C41" s="14">
        <v>1</v>
      </c>
      <c r="D41" s="12"/>
      <c r="E41" s="15"/>
      <c r="F41" s="15">
        <f t="shared" si="0"/>
        <v>0</v>
      </c>
      <c r="G41" s="12"/>
      <c r="H41" s="15">
        <f t="shared" si="1"/>
        <v>0</v>
      </c>
      <c r="I41" s="15">
        <f t="shared" si="2"/>
        <v>0</v>
      </c>
    </row>
    <row r="42" spans="1:9" ht="67.5" customHeight="1" x14ac:dyDescent="0.25">
      <c r="A42" s="12">
        <v>40</v>
      </c>
      <c r="B42" s="17" t="s">
        <v>42</v>
      </c>
      <c r="C42" s="14">
        <v>2</v>
      </c>
      <c r="D42" s="12"/>
      <c r="E42" s="15"/>
      <c r="F42" s="15">
        <f t="shared" si="0"/>
        <v>0</v>
      </c>
      <c r="G42" s="12"/>
      <c r="H42" s="15">
        <f t="shared" si="1"/>
        <v>0</v>
      </c>
      <c r="I42" s="15">
        <f t="shared" si="2"/>
        <v>0</v>
      </c>
    </row>
    <row r="43" spans="1:9" ht="85.5" customHeight="1" x14ac:dyDescent="0.25">
      <c r="A43" s="12">
        <v>41</v>
      </c>
      <c r="B43" s="17" t="s">
        <v>43</v>
      </c>
      <c r="C43" s="14">
        <v>10</v>
      </c>
      <c r="D43" s="12"/>
      <c r="E43" s="15"/>
      <c r="F43" s="15">
        <f t="shared" si="0"/>
        <v>0</v>
      </c>
      <c r="G43" s="12"/>
      <c r="H43" s="15">
        <f t="shared" si="1"/>
        <v>0</v>
      </c>
      <c r="I43" s="15">
        <f t="shared" si="2"/>
        <v>0</v>
      </c>
    </row>
    <row r="44" spans="1:9" ht="96" customHeight="1" x14ac:dyDescent="0.25">
      <c r="A44" s="12">
        <v>42</v>
      </c>
      <c r="B44" s="17" t="s">
        <v>44</v>
      </c>
      <c r="C44" s="14">
        <v>6</v>
      </c>
      <c r="D44" s="12"/>
      <c r="E44" s="15"/>
      <c r="F44" s="15">
        <f t="shared" si="0"/>
        <v>0</v>
      </c>
      <c r="G44" s="12"/>
      <c r="H44" s="15">
        <f t="shared" si="1"/>
        <v>0</v>
      </c>
      <c r="I44" s="15">
        <f t="shared" si="2"/>
        <v>0</v>
      </c>
    </row>
    <row r="45" spans="1:9" ht="117" customHeight="1" x14ac:dyDescent="0.25">
      <c r="A45" s="12">
        <v>43</v>
      </c>
      <c r="B45" s="17" t="s">
        <v>45</v>
      </c>
      <c r="C45" s="14">
        <v>1</v>
      </c>
      <c r="D45" s="12"/>
      <c r="E45" s="15"/>
      <c r="F45" s="15">
        <f t="shared" si="0"/>
        <v>0</v>
      </c>
      <c r="G45" s="12"/>
      <c r="H45" s="15">
        <f t="shared" si="1"/>
        <v>0</v>
      </c>
      <c r="I45" s="15">
        <f t="shared" si="2"/>
        <v>0</v>
      </c>
    </row>
    <row r="46" spans="1:9" ht="110.25" x14ac:dyDescent="0.25">
      <c r="A46" s="12">
        <v>44</v>
      </c>
      <c r="B46" s="17" t="s">
        <v>46</v>
      </c>
      <c r="C46" s="14">
        <v>1</v>
      </c>
      <c r="D46" s="12"/>
      <c r="E46" s="15"/>
      <c r="F46" s="15">
        <f t="shared" si="0"/>
        <v>0</v>
      </c>
      <c r="G46" s="12"/>
      <c r="H46" s="15">
        <f t="shared" si="1"/>
        <v>0</v>
      </c>
      <c r="I46" s="15">
        <f t="shared" si="2"/>
        <v>0</v>
      </c>
    </row>
    <row r="47" spans="1:9" ht="69" customHeight="1" x14ac:dyDescent="0.25">
      <c r="A47" s="12">
        <v>45</v>
      </c>
      <c r="B47" s="17" t="s">
        <v>47</v>
      </c>
      <c r="C47" s="14">
        <v>1</v>
      </c>
      <c r="D47" s="12"/>
      <c r="E47" s="15"/>
      <c r="F47" s="15">
        <f t="shared" si="0"/>
        <v>0</v>
      </c>
      <c r="G47" s="12"/>
      <c r="H47" s="15">
        <f t="shared" si="1"/>
        <v>0</v>
      </c>
      <c r="I47" s="15">
        <f t="shared" si="2"/>
        <v>0</v>
      </c>
    </row>
    <row r="48" spans="1:9" ht="69.75" customHeight="1" x14ac:dyDescent="0.25">
      <c r="A48" s="12">
        <v>46</v>
      </c>
      <c r="B48" s="2" t="s">
        <v>49</v>
      </c>
      <c r="C48" s="14">
        <v>2</v>
      </c>
      <c r="D48" s="12"/>
      <c r="E48" s="15"/>
      <c r="F48" s="15">
        <f t="shared" si="0"/>
        <v>0</v>
      </c>
      <c r="G48" s="12"/>
      <c r="H48" s="15">
        <f t="shared" si="1"/>
        <v>0</v>
      </c>
      <c r="I48" s="15">
        <f t="shared" si="2"/>
        <v>0</v>
      </c>
    </row>
    <row r="49" spans="1:9" ht="72.75" customHeight="1" x14ac:dyDescent="0.25">
      <c r="A49" s="12">
        <v>47</v>
      </c>
      <c r="B49" s="17" t="s">
        <v>50</v>
      </c>
      <c r="C49" s="14">
        <v>2</v>
      </c>
      <c r="D49" s="12"/>
      <c r="E49" s="15"/>
      <c r="F49" s="15">
        <f t="shared" si="0"/>
        <v>0</v>
      </c>
      <c r="G49" s="12"/>
      <c r="H49" s="15">
        <f t="shared" si="1"/>
        <v>0</v>
      </c>
      <c r="I49" s="15">
        <f t="shared" si="2"/>
        <v>0</v>
      </c>
    </row>
    <row r="50" spans="1:9" s="7" customFormat="1" ht="112.5" customHeight="1" x14ac:dyDescent="0.25">
      <c r="A50" s="12">
        <v>48</v>
      </c>
      <c r="B50" s="17" t="s">
        <v>51</v>
      </c>
      <c r="C50" s="19">
        <v>3</v>
      </c>
      <c r="D50" s="5"/>
      <c r="E50" s="20"/>
      <c r="F50" s="20">
        <f t="shared" si="0"/>
        <v>0</v>
      </c>
      <c r="G50" s="5"/>
      <c r="H50" s="20">
        <f t="shared" si="1"/>
        <v>0</v>
      </c>
      <c r="I50" s="20">
        <f t="shared" si="2"/>
        <v>0</v>
      </c>
    </row>
    <row r="51" spans="1:9" ht="176.25" customHeight="1" x14ac:dyDescent="0.25">
      <c r="A51" s="12">
        <v>49</v>
      </c>
      <c r="B51" s="17" t="s">
        <v>67</v>
      </c>
      <c r="C51" s="14">
        <v>1</v>
      </c>
      <c r="D51" s="12"/>
      <c r="E51" s="15"/>
      <c r="F51" s="15">
        <f t="shared" si="0"/>
        <v>0</v>
      </c>
      <c r="G51" s="12"/>
      <c r="H51" s="15">
        <f t="shared" si="1"/>
        <v>0</v>
      </c>
      <c r="I51" s="15">
        <f t="shared" si="2"/>
        <v>0</v>
      </c>
    </row>
    <row r="52" spans="1:9" ht="126" customHeight="1" x14ac:dyDescent="0.25">
      <c r="A52" s="12">
        <v>50</v>
      </c>
      <c r="B52" s="17" t="s">
        <v>68</v>
      </c>
      <c r="C52" s="14">
        <v>2</v>
      </c>
      <c r="D52" s="12"/>
      <c r="E52" s="15"/>
      <c r="F52" s="15">
        <f t="shared" si="0"/>
        <v>0</v>
      </c>
      <c r="G52" s="12"/>
      <c r="H52" s="15">
        <f t="shared" si="1"/>
        <v>0</v>
      </c>
      <c r="I52" s="15">
        <f t="shared" si="2"/>
        <v>0</v>
      </c>
    </row>
    <row r="53" spans="1:9" ht="78.75" x14ac:dyDescent="0.25">
      <c r="A53" s="12">
        <v>51</v>
      </c>
      <c r="B53" s="17" t="s">
        <v>53</v>
      </c>
      <c r="C53" s="14">
        <v>300</v>
      </c>
      <c r="D53" s="12"/>
      <c r="E53" s="15"/>
      <c r="F53" s="15">
        <f t="shared" si="0"/>
        <v>0</v>
      </c>
      <c r="G53" s="12"/>
      <c r="H53" s="15">
        <f t="shared" si="1"/>
        <v>0</v>
      </c>
      <c r="I53" s="15">
        <f t="shared" si="2"/>
        <v>0</v>
      </c>
    </row>
    <row r="54" spans="1:9" ht="69.75" customHeight="1" x14ac:dyDescent="0.25">
      <c r="A54" s="12">
        <v>52</v>
      </c>
      <c r="B54" s="17" t="s">
        <v>52</v>
      </c>
      <c r="C54" s="14">
        <v>100</v>
      </c>
      <c r="D54" s="12"/>
      <c r="E54" s="15"/>
      <c r="F54" s="15">
        <f t="shared" si="0"/>
        <v>0</v>
      </c>
      <c r="G54" s="12"/>
      <c r="H54" s="15">
        <f t="shared" si="1"/>
        <v>0</v>
      </c>
      <c r="I54" s="15">
        <f t="shared" si="2"/>
        <v>0</v>
      </c>
    </row>
    <row r="55" spans="1:9" ht="97.5" customHeight="1" x14ac:dyDescent="0.25">
      <c r="A55" s="12">
        <v>53</v>
      </c>
      <c r="B55" s="17" t="s">
        <v>62</v>
      </c>
      <c r="C55" s="14">
        <v>100</v>
      </c>
      <c r="D55" s="12"/>
      <c r="E55" s="15"/>
      <c r="F55" s="15">
        <f t="shared" si="0"/>
        <v>0</v>
      </c>
      <c r="G55" s="12"/>
      <c r="H55" s="15">
        <f t="shared" si="1"/>
        <v>0</v>
      </c>
      <c r="I55" s="15">
        <f t="shared" si="2"/>
        <v>0</v>
      </c>
    </row>
    <row r="56" spans="1:9" ht="69.75" customHeight="1" x14ac:dyDescent="0.25">
      <c r="A56" s="12">
        <v>54</v>
      </c>
      <c r="B56" s="17" t="s">
        <v>63</v>
      </c>
      <c r="C56" s="14">
        <v>15</v>
      </c>
      <c r="D56" s="12"/>
      <c r="E56" s="15"/>
      <c r="F56" s="15">
        <f t="shared" si="0"/>
        <v>0</v>
      </c>
      <c r="G56" s="12"/>
      <c r="H56" s="15">
        <f t="shared" si="1"/>
        <v>0</v>
      </c>
      <c r="I56" s="15">
        <f t="shared" si="2"/>
        <v>0</v>
      </c>
    </row>
    <row r="57" spans="1:9" ht="69.75" customHeight="1" x14ac:dyDescent="0.25">
      <c r="A57" s="12">
        <v>55</v>
      </c>
      <c r="B57" s="17" t="s">
        <v>64</v>
      </c>
      <c r="C57" s="14">
        <v>15</v>
      </c>
      <c r="D57" s="12"/>
      <c r="E57" s="15"/>
      <c r="F57" s="15">
        <f t="shared" si="0"/>
        <v>0</v>
      </c>
      <c r="G57" s="12"/>
      <c r="H57" s="15">
        <f t="shared" si="1"/>
        <v>0</v>
      </c>
      <c r="I57" s="15">
        <f t="shared" si="2"/>
        <v>0</v>
      </c>
    </row>
    <row r="58" spans="1:9" ht="100.5" customHeight="1" x14ac:dyDescent="0.25">
      <c r="A58" s="12">
        <v>56</v>
      </c>
      <c r="B58" s="17" t="s">
        <v>65</v>
      </c>
      <c r="C58" s="14">
        <v>1</v>
      </c>
      <c r="D58" s="12"/>
      <c r="E58" s="15"/>
      <c r="F58" s="15">
        <f t="shared" si="0"/>
        <v>0</v>
      </c>
      <c r="G58" s="12"/>
      <c r="H58" s="15">
        <f t="shared" si="1"/>
        <v>0</v>
      </c>
      <c r="I58" s="15">
        <f t="shared" si="2"/>
        <v>0</v>
      </c>
    </row>
    <row r="59" spans="1:9" ht="100.5" customHeight="1" x14ac:dyDescent="0.25">
      <c r="A59" s="12">
        <v>57</v>
      </c>
      <c r="B59" s="17" t="s">
        <v>66</v>
      </c>
      <c r="C59" s="14">
        <v>1</v>
      </c>
      <c r="D59" s="12"/>
      <c r="E59" s="15"/>
      <c r="F59" s="15">
        <f t="shared" si="0"/>
        <v>0</v>
      </c>
      <c r="G59" s="12"/>
      <c r="H59" s="15">
        <f t="shared" si="1"/>
        <v>0</v>
      </c>
      <c r="I59" s="15">
        <f t="shared" si="2"/>
        <v>0</v>
      </c>
    </row>
    <row r="60" spans="1:9" ht="150" customHeight="1" x14ac:dyDescent="0.25">
      <c r="A60" s="12">
        <v>58</v>
      </c>
      <c r="B60" s="17" t="s">
        <v>70</v>
      </c>
      <c r="C60" s="14">
        <v>1</v>
      </c>
      <c r="D60" s="12"/>
      <c r="E60" s="15"/>
      <c r="F60" s="15">
        <f t="shared" si="0"/>
        <v>0</v>
      </c>
      <c r="G60" s="12"/>
      <c r="H60" s="15">
        <f t="shared" si="1"/>
        <v>0</v>
      </c>
      <c r="I60" s="15">
        <f t="shared" si="2"/>
        <v>0</v>
      </c>
    </row>
    <row r="61" spans="1:9" ht="138.75" customHeight="1" x14ac:dyDescent="0.25">
      <c r="A61" s="12">
        <v>59</v>
      </c>
      <c r="B61" s="17" t="s">
        <v>69</v>
      </c>
      <c r="C61" s="14">
        <v>1</v>
      </c>
      <c r="D61" s="12"/>
      <c r="E61" s="15"/>
      <c r="F61" s="15">
        <f t="shared" si="0"/>
        <v>0</v>
      </c>
      <c r="G61" s="12"/>
      <c r="H61" s="15">
        <f t="shared" si="1"/>
        <v>0</v>
      </c>
      <c r="I61" s="15">
        <f t="shared" si="2"/>
        <v>0</v>
      </c>
    </row>
    <row r="62" spans="1:9" ht="111.75" customHeight="1" x14ac:dyDescent="0.25">
      <c r="A62" s="12">
        <v>60</v>
      </c>
      <c r="B62" s="17" t="s">
        <v>61</v>
      </c>
      <c r="C62" s="14">
        <v>1</v>
      </c>
      <c r="D62" s="12"/>
      <c r="E62" s="15"/>
      <c r="F62" s="15">
        <f t="shared" si="0"/>
        <v>0</v>
      </c>
      <c r="G62" s="12"/>
      <c r="H62" s="15">
        <f t="shared" si="1"/>
        <v>0</v>
      </c>
      <c r="I62" s="15">
        <f t="shared" si="2"/>
        <v>0</v>
      </c>
    </row>
    <row r="63" spans="1:9" ht="66" customHeight="1" x14ac:dyDescent="0.25">
      <c r="A63" s="29" t="s">
        <v>10</v>
      </c>
      <c r="B63" s="29"/>
      <c r="C63" s="29"/>
      <c r="D63" s="29"/>
      <c r="E63" s="29"/>
      <c r="F63" s="24">
        <f>SUM(F3:F62)</f>
        <v>0</v>
      </c>
      <c r="G63" s="23"/>
      <c r="H63" s="24">
        <f>SUM(H3:H62)</f>
        <v>0</v>
      </c>
      <c r="I63" s="24">
        <f>SUM(I3:I62)</f>
        <v>0</v>
      </c>
    </row>
    <row r="64" spans="1:9" ht="15.75" x14ac:dyDescent="0.25">
      <c r="A64" s="21"/>
      <c r="B64" s="21"/>
      <c r="C64" s="21"/>
      <c r="D64" s="21"/>
      <c r="E64" s="22"/>
      <c r="F64" s="21"/>
      <c r="G64" s="21"/>
      <c r="H64" s="22"/>
      <c r="I64" s="21"/>
    </row>
  </sheetData>
  <mergeCells count="2">
    <mergeCell ref="A1:I1"/>
    <mergeCell ref="A63:E63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Plechawska</dc:creator>
  <cp:lastModifiedBy>Agnieszka Plechawska</cp:lastModifiedBy>
  <cp:lastPrinted>2023-11-30T10:56:27Z</cp:lastPrinted>
  <dcterms:created xsi:type="dcterms:W3CDTF">2022-11-07T08:43:06Z</dcterms:created>
  <dcterms:modified xsi:type="dcterms:W3CDTF">2023-11-30T10:56:37Z</dcterms:modified>
</cp:coreProperties>
</file>