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. PRZETARGI\1. SPÓŁKI\2019\BIBLIOTEKA JAROCIN\WYPOSAŻENIE PAKIET\kosztorysy PDF\Kosztorys Ofertowy\"/>
    </mc:Choice>
  </mc:AlternateContent>
  <bookViews>
    <workbookView xWindow="0" yWindow="0" windowWidth="20490" windowHeight="7755"/>
  </bookViews>
  <sheets>
    <sheet name="Arkusz1" sheetId="1" r:id="rId1"/>
    <sheet name="Arkusz2" sheetId="2" r:id="rId2"/>
    <sheet name="Arkusz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8" i="1" l="1"/>
  <c r="A105" i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76" i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57" i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48" i="1"/>
  <c r="A49" i="1" s="1"/>
  <c r="A50" i="1" s="1"/>
  <c r="A41" i="1"/>
  <c r="A44" i="1" s="1"/>
  <c r="A45" i="1" s="1"/>
  <c r="A27" i="1"/>
  <c r="A9" i="1"/>
  <c r="A10" i="1" s="1"/>
  <c r="A11" i="1" s="1"/>
  <c r="A12" i="1" s="1"/>
  <c r="A13" i="1" s="1"/>
  <c r="A14" i="1" s="1"/>
  <c r="A15" i="1" s="1"/>
  <c r="A19" i="1" l="1"/>
  <c r="A20" i="1" s="1"/>
  <c r="A21" i="1" s="1"/>
  <c r="A22" i="1" s="1"/>
  <c r="A23" i="1" s="1"/>
  <c r="A24" i="1" s="1"/>
</calcChain>
</file>

<file path=xl/sharedStrings.xml><?xml version="1.0" encoding="utf-8"?>
<sst xmlns="http://schemas.openxmlformats.org/spreadsheetml/2006/main" count="393" uniqueCount="214">
  <si>
    <t>LP</t>
  </si>
  <si>
    <t>typ mebla</t>
  </si>
  <si>
    <t>ilość [szt]</t>
  </si>
  <si>
    <t>cena netto [PLN]</t>
  </si>
  <si>
    <t>biurko 100/60</t>
  </si>
  <si>
    <t>wartość netto [PLN]</t>
  </si>
  <si>
    <t>cena brutto [PLN]</t>
  </si>
  <si>
    <t>wartość brutto</t>
  </si>
  <si>
    <t>R1</t>
  </si>
  <si>
    <t>R2</t>
  </si>
  <si>
    <t>R3</t>
  </si>
  <si>
    <t>P1</t>
  </si>
  <si>
    <t>R4</t>
  </si>
  <si>
    <t>R5</t>
  </si>
  <si>
    <t>R6</t>
  </si>
  <si>
    <t>L1</t>
  </si>
  <si>
    <t>F1</t>
  </si>
  <si>
    <t>F2</t>
  </si>
  <si>
    <t>K1</t>
  </si>
  <si>
    <t>W1</t>
  </si>
  <si>
    <t>W2</t>
  </si>
  <si>
    <t>worek transformer</t>
  </si>
  <si>
    <t>O1</t>
  </si>
  <si>
    <t>wieszaki na odzież wierzchnią</t>
  </si>
  <si>
    <t>R7</t>
  </si>
  <si>
    <t>kosz na odpady z segregatorem</t>
  </si>
  <si>
    <t>Z1</t>
  </si>
  <si>
    <t>zegar wiszący</t>
  </si>
  <si>
    <t>kosz na odpady biurowe</t>
  </si>
  <si>
    <t>K2</t>
  </si>
  <si>
    <t>K3</t>
  </si>
  <si>
    <t>W3</t>
  </si>
  <si>
    <t>W4</t>
  </si>
  <si>
    <t>fotel zając</t>
  </si>
  <si>
    <t>W5</t>
  </si>
  <si>
    <t>krzesło drewniane gięte z podłokietnikami</t>
  </si>
  <si>
    <t>krzesło miękkie</t>
  </si>
  <si>
    <t>krzesło obrotowe</t>
  </si>
  <si>
    <t>K4</t>
  </si>
  <si>
    <t>stojak na parasole</t>
  </si>
  <si>
    <t>fotel</t>
  </si>
  <si>
    <t>sofa 2 osobowa</t>
  </si>
  <si>
    <t>stół 80/80</t>
  </si>
  <si>
    <t>S1</t>
  </si>
  <si>
    <t>S2</t>
  </si>
  <si>
    <t>S3</t>
  </si>
  <si>
    <t xml:space="preserve">biurko komputerowe 100/60 </t>
  </si>
  <si>
    <t>blat na wymiar z przewijakiem</t>
  </si>
  <si>
    <t>L2</t>
  </si>
  <si>
    <t>zabudowa kuchenna</t>
  </si>
  <si>
    <t>H1</t>
  </si>
  <si>
    <t>H2</t>
  </si>
  <si>
    <t>huśtawka / fotel</t>
  </si>
  <si>
    <t>fotel wiszący</t>
  </si>
  <si>
    <t>zabudowa pod schodami</t>
  </si>
  <si>
    <t>regał pod schodami</t>
  </si>
  <si>
    <t>R8</t>
  </si>
  <si>
    <t>regał domek</t>
  </si>
  <si>
    <t>półki chmurki</t>
  </si>
  <si>
    <t>witryna</t>
  </si>
  <si>
    <t>lada czytelnia</t>
  </si>
  <si>
    <t>lada wypożyczalnia</t>
  </si>
  <si>
    <t>SZ1</t>
  </si>
  <si>
    <t>SZ2</t>
  </si>
  <si>
    <t>SZ3</t>
  </si>
  <si>
    <t>SZ4</t>
  </si>
  <si>
    <t>szafa - obudowa hydrantu</t>
  </si>
  <si>
    <t>SZ5</t>
  </si>
  <si>
    <t>szafa na gry</t>
  </si>
  <si>
    <t>SZ6</t>
  </si>
  <si>
    <t>WK1</t>
  </si>
  <si>
    <t>WK2</t>
  </si>
  <si>
    <t>KO1</t>
  </si>
  <si>
    <t>D1</t>
  </si>
  <si>
    <t>D2</t>
  </si>
  <si>
    <t>dywany kolorowy - młodzież</t>
  </si>
  <si>
    <t>PAR1</t>
  </si>
  <si>
    <t>roleta czarna 147/248</t>
  </si>
  <si>
    <t>LU1</t>
  </si>
  <si>
    <t>lustro</t>
  </si>
  <si>
    <t>T1</t>
  </si>
  <si>
    <t>T2</t>
  </si>
  <si>
    <t>T3</t>
  </si>
  <si>
    <t>S4</t>
  </si>
  <si>
    <t>stolik</t>
  </si>
  <si>
    <t>P2</t>
  </si>
  <si>
    <t>wózek do odkładania książek</t>
  </si>
  <si>
    <t>regał na book crossing</t>
  </si>
  <si>
    <t>czajnik bezprzewodowy</t>
  </si>
  <si>
    <t>taca</t>
  </si>
  <si>
    <t>dzbanki</t>
  </si>
  <si>
    <t>flipchart</t>
  </si>
  <si>
    <t>kubek</t>
  </si>
  <si>
    <t>serwis kawowy na 12 osób</t>
  </si>
  <si>
    <t>Z2</t>
  </si>
  <si>
    <t>RAZEM</t>
  </si>
  <si>
    <t>tablica magnetyczna dymek</t>
  </si>
  <si>
    <t>tablica magnetyczna zwykła</t>
  </si>
  <si>
    <t>sztućce zestaw</t>
  </si>
  <si>
    <t>zabawki edukacyjne sensoryczne montowane do ściany: krokodyl</t>
  </si>
  <si>
    <t>zabawki edukacyjne sensoryczne montowane do ściany: domek</t>
  </si>
  <si>
    <t>wykładzina dywanowa miasto + obszycie: ilość w m2</t>
  </si>
  <si>
    <t>lodówka do obudowy</t>
  </si>
  <si>
    <t>zmywarka</t>
  </si>
  <si>
    <t>płyta indukcyjna</t>
  </si>
  <si>
    <t>piekarnik z mikrofalą</t>
  </si>
  <si>
    <t>okap</t>
  </si>
  <si>
    <t>bateria zlewozmywakowa</t>
  </si>
  <si>
    <t>taboret</t>
  </si>
  <si>
    <t>warnik</t>
  </si>
  <si>
    <t>RO1</t>
  </si>
  <si>
    <t>WK3</t>
  </si>
  <si>
    <t>ZEG1</t>
  </si>
  <si>
    <t>termos</t>
  </si>
  <si>
    <t>serwis obiadowy 18szt</t>
  </si>
  <si>
    <t>talerz do ciasta</t>
  </si>
  <si>
    <t>łyżeczki zestaw 6szt</t>
  </si>
  <si>
    <t>nóż i łopatka do ciasta</t>
  </si>
  <si>
    <t>szklanki zestaw 6szt</t>
  </si>
  <si>
    <t>wózek kelnerski</t>
  </si>
  <si>
    <t>W6</t>
  </si>
  <si>
    <t>siedzisko na podłogę</t>
  </si>
  <si>
    <t>KO2</t>
  </si>
  <si>
    <t>zlewozmywak dwukomorowy</t>
  </si>
  <si>
    <t>zlewozmywak jednokomorowy</t>
  </si>
  <si>
    <t>symbol</t>
  </si>
  <si>
    <t>REGAŁY</t>
  </si>
  <si>
    <t>Z3</t>
  </si>
  <si>
    <t>SZ7</t>
  </si>
  <si>
    <t>SZAFY</t>
  </si>
  <si>
    <t>LADY</t>
  </si>
  <si>
    <t>ZABUDOWY</t>
  </si>
  <si>
    <t>STOŁY I BIURKA</t>
  </si>
  <si>
    <t>kondygnacja</t>
  </si>
  <si>
    <t>Z4</t>
  </si>
  <si>
    <t>SIEDZISKA</t>
  </si>
  <si>
    <t>lampa stojąca</t>
  </si>
  <si>
    <t>WYPOSAŻENIE UZUPEŁNIAJĄCE</t>
  </si>
  <si>
    <t>WYPOSAŻENIE UZUPEŁNIAJĄCE - ANEKSY KUCHENNE</t>
  </si>
  <si>
    <t>I</t>
  </si>
  <si>
    <t>II</t>
  </si>
  <si>
    <t>III</t>
  </si>
  <si>
    <t>IV</t>
  </si>
  <si>
    <t>V</t>
  </si>
  <si>
    <t>VI</t>
  </si>
  <si>
    <t>VII</t>
  </si>
  <si>
    <t>VIII</t>
  </si>
  <si>
    <t>parter</t>
  </si>
  <si>
    <t>szafa biurowa przyścienna</t>
  </si>
  <si>
    <t>I. piętro</t>
  </si>
  <si>
    <t>II. piętro</t>
  </si>
  <si>
    <t>zabudowa w pom. socjalnym</t>
  </si>
  <si>
    <t>parter, I. i II. piętro</t>
  </si>
  <si>
    <t>parter i I. piętro</t>
  </si>
  <si>
    <t>I. i II. piętro</t>
  </si>
  <si>
    <t>nr pom.</t>
  </si>
  <si>
    <t>parter i II. piętro</t>
  </si>
  <si>
    <t>a</t>
  </si>
  <si>
    <t>b</t>
  </si>
  <si>
    <t>c</t>
  </si>
  <si>
    <t>d</t>
  </si>
  <si>
    <t>e</t>
  </si>
  <si>
    <t>f</t>
  </si>
  <si>
    <t>g</t>
  </si>
  <si>
    <t xml:space="preserve">szafa odzieżowa </t>
  </si>
  <si>
    <t xml:space="preserve">szafka na pomoce </t>
  </si>
  <si>
    <t>szafa na pomoce</t>
  </si>
  <si>
    <t>SZ8</t>
  </si>
  <si>
    <t>puf egg</t>
  </si>
  <si>
    <t xml:space="preserve">worek komfort </t>
  </si>
  <si>
    <t>małe stworki</t>
  </si>
  <si>
    <t>C1</t>
  </si>
  <si>
    <t>wieszak wolnostojący</t>
  </si>
  <si>
    <t>EDU 1</t>
  </si>
  <si>
    <t>EDU 2</t>
  </si>
  <si>
    <t>kieszonki na ulotki format A4</t>
  </si>
  <si>
    <t>kieszonki format 15x23 15szt</t>
  </si>
  <si>
    <t>tablica do pisania</t>
  </si>
  <si>
    <t>regał wolnostojący</t>
  </si>
  <si>
    <t>regał przyścienny</t>
  </si>
  <si>
    <t xml:space="preserve">regał przyścienny szeroki </t>
  </si>
  <si>
    <t>regał - obudowa hydrantu</t>
  </si>
  <si>
    <t xml:space="preserve">szafa </t>
  </si>
  <si>
    <t>oznakowanie</t>
  </si>
  <si>
    <t>2.04</t>
  </si>
  <si>
    <t>0.01</t>
  </si>
  <si>
    <t>0.05</t>
  </si>
  <si>
    <t>0.06</t>
  </si>
  <si>
    <t>0.02</t>
  </si>
  <si>
    <t>0.03</t>
  </si>
  <si>
    <t>0.04</t>
  </si>
  <si>
    <t>1.04</t>
  </si>
  <si>
    <t>1.06</t>
  </si>
  <si>
    <t>0.04 i 0.03</t>
  </si>
  <si>
    <t>0.07</t>
  </si>
  <si>
    <t>1.08</t>
  </si>
  <si>
    <t>1.05</t>
  </si>
  <si>
    <t>1.07</t>
  </si>
  <si>
    <t>0.09</t>
  </si>
  <si>
    <t>0.03 i 2.04</t>
  </si>
  <si>
    <t>0.03, 0.04, 1.08, 2.04</t>
  </si>
  <si>
    <t>0.06, 1.07, 1.09, 1.10</t>
  </si>
  <si>
    <t>0.03 i 0.04</t>
  </si>
  <si>
    <t xml:space="preserve">0.06, 0.07, 1.07, 1.10 </t>
  </si>
  <si>
    <t>1.05, 1.08, 1.09, 2.04</t>
  </si>
  <si>
    <t>0.03, 0.04, 1.10</t>
  </si>
  <si>
    <t>0.04 i 1.05</t>
  </si>
  <si>
    <t>0.03, 1.04, 2.04</t>
  </si>
  <si>
    <t>0.07 i 1.07</t>
  </si>
  <si>
    <t>0.06, 0.07, 1.07</t>
  </si>
  <si>
    <t>1.08, 1.09, 2.04</t>
  </si>
  <si>
    <t xml:space="preserve">Wyposażenie nowej siedziby biblioteki w Kamienicy, Rynek 17 </t>
  </si>
  <si>
    <t>Formularz asortymentowo - cenowy</t>
  </si>
  <si>
    <r>
      <rPr>
        <b/>
        <sz val="11"/>
        <color theme="1"/>
        <rFont val="Czcionka tekstu podstawowego"/>
        <charset val="238"/>
      </rPr>
      <t>Zał nr 1 do formularza ofertowego</t>
    </r>
    <r>
      <rPr>
        <sz val="11"/>
        <color theme="1"/>
        <rFont val="Czcionka tekstu podstawowego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</si>
</sst>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.00\ &quot;zł&quot;"/>
  </numFmts>
  <fonts count="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12"/>
      <color theme="1"/>
      <name val="Czcionka tekstu podstawowego"/>
      <charset val="238"/>
    </font>
    <font>
      <b/>
      <sz val="18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Fill="1"/>
    <xf numFmtId="0" fontId="0" fillId="2" borderId="0" xfId="0" applyFill="1"/>
    <xf numFmtId="0" fontId="0" fillId="3" borderId="0" xfId="0" applyFill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3" borderId="3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2" fillId="3" borderId="3" xfId="0" applyFont="1" applyFill="1" applyBorder="1" applyAlignment="1">
      <alignment horizontal="left"/>
    </xf>
    <xf numFmtId="0" fontId="0" fillId="3" borderId="3" xfId="0" applyFill="1" applyBorder="1" applyAlignment="1">
      <alignment wrapText="1"/>
    </xf>
    <xf numFmtId="44" fontId="0" fillId="3" borderId="3" xfId="1" applyFont="1" applyFill="1" applyBorder="1"/>
    <xf numFmtId="164" fontId="0" fillId="3" borderId="3" xfId="0" applyNumberFormat="1" applyFill="1" applyBorder="1"/>
    <xf numFmtId="0" fontId="0" fillId="0" borderId="1" xfId="0" applyBorder="1"/>
    <xf numFmtId="0" fontId="2" fillId="4" borderId="1" xfId="0" applyFont="1" applyFill="1" applyBorder="1"/>
    <xf numFmtId="164" fontId="4" fillId="0" borderId="1" xfId="0" applyNumberFormat="1" applyFont="1" applyFill="1" applyBorder="1"/>
    <xf numFmtId="164" fontId="2" fillId="4" borderId="1" xfId="0" applyNumberFormat="1" applyFont="1" applyFill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44" fontId="0" fillId="0" borderId="1" xfId="1" applyFont="1" applyFill="1" applyBorder="1"/>
    <xf numFmtId="44" fontId="0" fillId="0" borderId="1" xfId="1" applyFont="1" applyBorder="1"/>
    <xf numFmtId="164" fontId="0" fillId="0" borderId="1" xfId="0" applyNumberForma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164" fontId="0" fillId="0" borderId="1" xfId="0" applyNumberFormat="1" applyFill="1" applyBorder="1"/>
    <xf numFmtId="0" fontId="0" fillId="0" borderId="1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8" xfId="0" applyFill="1" applyBorder="1"/>
    <xf numFmtId="0" fontId="5" fillId="0" borderId="0" xfId="0" applyFont="1" applyFill="1" applyBorder="1"/>
    <xf numFmtId="0" fontId="0" fillId="0" borderId="0" xfId="0" applyFill="1" applyBorder="1"/>
    <xf numFmtId="0" fontId="0" fillId="0" borderId="9" xfId="0" applyFill="1" applyBorder="1"/>
    <xf numFmtId="49" fontId="0" fillId="0" borderId="1" xfId="0" applyNumberFormat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0" fillId="0" borderId="3" xfId="0" applyFill="1" applyBorder="1" applyAlignment="1">
      <alignment wrapText="1"/>
    </xf>
    <xf numFmtId="0" fontId="0" fillId="0" borderId="3" xfId="0" applyFill="1" applyBorder="1"/>
    <xf numFmtId="44" fontId="0" fillId="0" borderId="3" xfId="1" applyFont="1" applyFill="1" applyBorder="1"/>
    <xf numFmtId="44" fontId="0" fillId="0" borderId="3" xfId="1" applyFont="1" applyBorder="1"/>
    <xf numFmtId="164" fontId="0" fillId="0" borderId="3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0" fontId="0" fillId="3" borderId="11" xfId="0" applyFill="1" applyBorder="1" applyAlignment="1">
      <alignment wrapText="1"/>
    </xf>
    <xf numFmtId="0" fontId="0" fillId="3" borderId="11" xfId="0" applyFill="1" applyBorder="1"/>
    <xf numFmtId="44" fontId="0" fillId="3" borderId="11" xfId="1" applyFont="1" applyFill="1" applyBorder="1"/>
    <xf numFmtId="164" fontId="0" fillId="3" borderId="11" xfId="0" applyNumberFormat="1" applyFill="1" applyBorder="1"/>
    <xf numFmtId="0" fontId="0" fillId="3" borderId="12" xfId="0" applyFill="1" applyBorder="1"/>
    <xf numFmtId="0" fontId="0" fillId="0" borderId="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3" xfId="0" applyFill="1" applyBorder="1" applyAlignment="1">
      <alignment wrapText="1"/>
    </xf>
    <xf numFmtId="0" fontId="0" fillId="0" borderId="13" xfId="0" applyFill="1" applyBorder="1"/>
    <xf numFmtId="0" fontId="0" fillId="0" borderId="13" xfId="0" applyBorder="1" applyAlignment="1">
      <alignment horizontal="center"/>
    </xf>
    <xf numFmtId="0" fontId="2" fillId="0" borderId="15" xfId="0" applyFont="1" applyBorder="1"/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0" fillId="0" borderId="11" xfId="0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1" xfId="0" applyFill="1" applyBorder="1" applyAlignment="1">
      <alignment wrapText="1"/>
    </xf>
    <xf numFmtId="0" fontId="0" fillId="0" borderId="11" xfId="0" applyFill="1" applyBorder="1"/>
    <xf numFmtId="44" fontId="0" fillId="0" borderId="11" xfId="1" applyFont="1" applyFill="1" applyBorder="1"/>
    <xf numFmtId="44" fontId="0" fillId="0" borderId="11" xfId="1" applyFont="1" applyBorder="1"/>
    <xf numFmtId="164" fontId="0" fillId="0" borderId="11" xfId="0" applyNumberFormat="1" applyBorder="1"/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6" xfId="0" applyFill="1" applyBorder="1" applyAlignment="1">
      <alignment wrapText="1"/>
    </xf>
    <xf numFmtId="0" fontId="0" fillId="0" borderId="6" xfId="0" applyFill="1" applyBorder="1"/>
    <xf numFmtId="44" fontId="0" fillId="0" borderId="6" xfId="1" applyFont="1" applyFill="1" applyBorder="1"/>
    <xf numFmtId="44" fontId="0" fillId="0" borderId="6" xfId="1" applyFont="1" applyBorder="1"/>
    <xf numFmtId="164" fontId="0" fillId="0" borderId="6" xfId="0" applyNumberFormat="1" applyBorder="1"/>
    <xf numFmtId="0" fontId="0" fillId="0" borderId="6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4" fontId="0" fillId="0" borderId="3" xfId="0" applyNumberFormat="1" applyFill="1" applyBorder="1"/>
    <xf numFmtId="164" fontId="0" fillId="0" borderId="3" xfId="0" applyNumberFormat="1" applyFill="1" applyBorder="1"/>
    <xf numFmtId="44" fontId="0" fillId="0" borderId="11" xfId="0" applyNumberFormat="1" applyFill="1" applyBorder="1"/>
    <xf numFmtId="164" fontId="0" fillId="0" borderId="11" xfId="0" applyNumberFormat="1" applyFill="1" applyBorder="1"/>
    <xf numFmtId="44" fontId="0" fillId="0" borderId="6" xfId="0" applyNumberFormat="1" applyFill="1" applyBorder="1"/>
    <xf numFmtId="164" fontId="0" fillId="0" borderId="6" xfId="0" applyNumberFormat="1" applyFill="1" applyBorder="1"/>
    <xf numFmtId="0" fontId="2" fillId="3" borderId="14" xfId="0" applyFont="1" applyFill="1" applyBorder="1" applyAlignment="1">
      <alignment horizontal="center"/>
    </xf>
    <xf numFmtId="44" fontId="0" fillId="3" borderId="11" xfId="0" applyNumberFormat="1" applyFill="1" applyBorder="1"/>
    <xf numFmtId="0" fontId="0" fillId="0" borderId="13" xfId="0" applyBorder="1"/>
    <xf numFmtId="0" fontId="6" fillId="0" borderId="6" xfId="0" applyFont="1" applyBorder="1"/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colors>
    <mruColors>
      <color rgb="FFFFF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18"/>
  <sheetViews>
    <sheetView tabSelected="1" zoomScale="75" zoomScaleNormal="75" workbookViewId="0">
      <selection activeCell="J7" sqref="J7"/>
    </sheetView>
  </sheetViews>
  <sheetFormatPr defaultRowHeight="14.25"/>
  <cols>
    <col min="2" max="2" width="8" customWidth="1"/>
    <col min="3" max="3" width="36.375" customWidth="1"/>
    <col min="4" max="4" width="5.375" customWidth="1"/>
    <col min="5" max="5" width="15.75" customWidth="1"/>
    <col min="6" max="6" width="15.625" customWidth="1"/>
    <col min="7" max="7" width="15.875" customWidth="1"/>
    <col min="8" max="8" width="16" customWidth="1"/>
    <col min="9" max="9" width="13.5" customWidth="1"/>
    <col min="10" max="10" width="10" customWidth="1"/>
  </cols>
  <sheetData>
    <row r="1" spans="1:28" ht="15">
      <c r="A1" s="29"/>
      <c r="B1" s="30"/>
      <c r="C1" s="30"/>
      <c r="D1" s="30"/>
      <c r="E1" s="30"/>
      <c r="F1" s="30"/>
      <c r="G1" s="30"/>
      <c r="H1" s="101" t="s">
        <v>213</v>
      </c>
      <c r="I1" s="30"/>
      <c r="J1" s="31"/>
    </row>
    <row r="2" spans="1:28" ht="23.25">
      <c r="A2" s="43"/>
      <c r="B2" s="44" t="s">
        <v>211</v>
      </c>
      <c r="C2" s="45"/>
      <c r="D2" s="45"/>
      <c r="E2" s="45"/>
      <c r="F2" s="45"/>
      <c r="G2" s="45"/>
      <c r="H2" s="45"/>
      <c r="I2" s="45"/>
      <c r="J2" s="46"/>
    </row>
    <row r="3" spans="1:28" ht="23.25">
      <c r="A3" s="43"/>
      <c r="B3" s="44" t="s">
        <v>212</v>
      </c>
      <c r="C3" s="45"/>
      <c r="D3" s="45"/>
      <c r="E3" s="45"/>
      <c r="F3" s="45"/>
      <c r="G3" s="45"/>
      <c r="H3" s="45"/>
      <c r="I3" s="45"/>
      <c r="J3" s="46"/>
    </row>
    <row r="4" spans="1:28">
      <c r="A4" s="32"/>
      <c r="B4" s="33"/>
      <c r="C4" s="33"/>
      <c r="D4" s="33"/>
      <c r="E4" s="33"/>
      <c r="F4" s="33"/>
      <c r="G4" s="33"/>
      <c r="H4" s="33"/>
      <c r="I4" s="33"/>
      <c r="J4" s="34"/>
    </row>
    <row r="5" spans="1:28" ht="33.75" customHeight="1">
      <c r="A5" s="4" t="s">
        <v>0</v>
      </c>
      <c r="B5" s="4" t="s">
        <v>125</v>
      </c>
      <c r="C5" s="4" t="s">
        <v>1</v>
      </c>
      <c r="D5" s="40" t="s">
        <v>2</v>
      </c>
      <c r="E5" s="40" t="s">
        <v>3</v>
      </c>
      <c r="F5" s="40" t="s">
        <v>5</v>
      </c>
      <c r="G5" s="40" t="s">
        <v>6</v>
      </c>
      <c r="H5" s="39" t="s">
        <v>7</v>
      </c>
      <c r="I5" s="4" t="s">
        <v>133</v>
      </c>
      <c r="J5" s="4" t="s">
        <v>155</v>
      </c>
    </row>
    <row r="6" spans="1:28">
      <c r="A6" s="5"/>
      <c r="B6" s="6"/>
      <c r="C6" s="6"/>
      <c r="D6" s="6"/>
      <c r="E6" s="6"/>
      <c r="F6" s="6"/>
      <c r="G6" s="6"/>
      <c r="H6" s="6"/>
      <c r="I6" s="6"/>
      <c r="J6" s="7"/>
    </row>
    <row r="7" spans="1:28" ht="15.75">
      <c r="A7" s="35" t="s">
        <v>139</v>
      </c>
      <c r="B7" s="8" t="s">
        <v>126</v>
      </c>
      <c r="C7" s="9"/>
      <c r="D7" s="9"/>
      <c r="E7" s="9"/>
      <c r="F7" s="9"/>
      <c r="G7" s="9"/>
      <c r="H7" s="9"/>
      <c r="I7" s="9"/>
      <c r="J7" s="10"/>
    </row>
    <row r="8" spans="1:28">
      <c r="A8" s="19">
        <v>1</v>
      </c>
      <c r="B8" s="24" t="s">
        <v>8</v>
      </c>
      <c r="C8" s="20" t="s">
        <v>178</v>
      </c>
      <c r="D8" s="20">
        <v>16</v>
      </c>
      <c r="E8" s="27"/>
      <c r="F8" s="23"/>
      <c r="G8" s="23"/>
      <c r="H8" s="23"/>
      <c r="I8" s="36" t="s">
        <v>147</v>
      </c>
      <c r="J8" s="47" t="s">
        <v>190</v>
      </c>
    </row>
    <row r="9" spans="1:28">
      <c r="A9" s="19">
        <f>SUM(A8+1)</f>
        <v>2</v>
      </c>
      <c r="B9" s="24" t="s">
        <v>9</v>
      </c>
      <c r="C9" s="25" t="s">
        <v>179</v>
      </c>
      <c r="D9" s="20">
        <v>18</v>
      </c>
      <c r="E9" s="21"/>
      <c r="F9" s="23"/>
      <c r="G9" s="23"/>
      <c r="H9" s="23"/>
      <c r="I9" s="36" t="s">
        <v>147</v>
      </c>
      <c r="J9" s="47" t="s">
        <v>193</v>
      </c>
    </row>
    <row r="10" spans="1:28">
      <c r="A10" s="19">
        <f>SUM(A9+1)</f>
        <v>3</v>
      </c>
      <c r="B10" s="24" t="s">
        <v>10</v>
      </c>
      <c r="C10" s="25" t="s">
        <v>180</v>
      </c>
      <c r="D10" s="20">
        <v>2</v>
      </c>
      <c r="E10" s="21"/>
      <c r="F10" s="23"/>
      <c r="G10" s="23"/>
      <c r="H10" s="23"/>
      <c r="I10" s="36" t="s">
        <v>147</v>
      </c>
      <c r="J10" s="47" t="s">
        <v>190</v>
      </c>
    </row>
    <row r="11" spans="1:28">
      <c r="A11" s="19">
        <f t="shared" ref="A11:A24" si="0">SUM(A10+1)</f>
        <v>4</v>
      </c>
      <c r="B11" s="24" t="s">
        <v>12</v>
      </c>
      <c r="C11" s="25" t="s">
        <v>181</v>
      </c>
      <c r="D11" s="20">
        <v>1</v>
      </c>
      <c r="E11" s="21"/>
      <c r="F11" s="23"/>
      <c r="G11" s="23"/>
      <c r="H11" s="23"/>
      <c r="I11" s="36" t="s">
        <v>147</v>
      </c>
      <c r="J11" s="47" t="s">
        <v>190</v>
      </c>
    </row>
    <row r="12" spans="1:28">
      <c r="A12" s="19">
        <f t="shared" si="0"/>
        <v>5</v>
      </c>
      <c r="B12" s="24" t="s">
        <v>13</v>
      </c>
      <c r="C12" s="25" t="s">
        <v>55</v>
      </c>
      <c r="D12" s="20">
        <v>2</v>
      </c>
      <c r="E12" s="21"/>
      <c r="F12" s="23"/>
      <c r="G12" s="23"/>
      <c r="H12" s="23"/>
      <c r="I12" s="36" t="s">
        <v>147</v>
      </c>
      <c r="J12" s="47" t="s">
        <v>186</v>
      </c>
    </row>
    <row r="13" spans="1:28">
      <c r="A13" s="19">
        <f t="shared" si="0"/>
        <v>6</v>
      </c>
      <c r="B13" s="24" t="s">
        <v>14</v>
      </c>
      <c r="C13" s="25" t="s">
        <v>179</v>
      </c>
      <c r="D13" s="20">
        <v>2</v>
      </c>
      <c r="E13" s="21"/>
      <c r="F13" s="23"/>
      <c r="G13" s="23"/>
      <c r="H13" s="23"/>
      <c r="I13" s="36" t="s">
        <v>147</v>
      </c>
      <c r="J13" s="47" t="s">
        <v>187</v>
      </c>
    </row>
    <row r="14" spans="1:28">
      <c r="A14" s="19">
        <f t="shared" si="0"/>
        <v>7</v>
      </c>
      <c r="B14" s="24" t="s">
        <v>24</v>
      </c>
      <c r="C14" s="25" t="s">
        <v>57</v>
      </c>
      <c r="D14" s="20">
        <v>1</v>
      </c>
      <c r="E14" s="21"/>
      <c r="F14" s="23"/>
      <c r="G14" s="23"/>
      <c r="H14" s="23"/>
      <c r="I14" s="36" t="s">
        <v>147</v>
      </c>
      <c r="J14" s="47" t="s">
        <v>186</v>
      </c>
    </row>
    <row r="15" spans="1:28">
      <c r="A15" s="19">
        <f t="shared" si="0"/>
        <v>8</v>
      </c>
      <c r="B15" s="24" t="s">
        <v>56</v>
      </c>
      <c r="C15" s="20" t="s">
        <v>87</v>
      </c>
      <c r="D15" s="20">
        <v>1</v>
      </c>
      <c r="E15" s="21"/>
      <c r="F15" s="23"/>
      <c r="G15" s="23"/>
      <c r="H15" s="23"/>
      <c r="I15" s="36" t="s">
        <v>147</v>
      </c>
      <c r="J15" s="47" t="s">
        <v>185</v>
      </c>
    </row>
    <row r="16" spans="1:28" s="3" customFormat="1" ht="15.75">
      <c r="A16" s="35" t="s">
        <v>140</v>
      </c>
      <c r="B16" s="11" t="s">
        <v>129</v>
      </c>
      <c r="C16" s="12"/>
      <c r="D16" s="9"/>
      <c r="E16" s="13"/>
      <c r="F16" s="13"/>
      <c r="G16" s="14"/>
      <c r="H16" s="14"/>
      <c r="I16" s="9"/>
      <c r="J16" s="1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9">
      <c r="A17" s="19">
        <v>1</v>
      </c>
      <c r="B17" s="24" t="s">
        <v>62</v>
      </c>
      <c r="C17" s="25" t="s">
        <v>164</v>
      </c>
      <c r="D17" s="20">
        <v>1</v>
      </c>
      <c r="E17" s="21"/>
      <c r="F17" s="22"/>
      <c r="G17" s="23"/>
      <c r="H17" s="23"/>
      <c r="I17" s="36" t="s">
        <v>147</v>
      </c>
      <c r="J17" s="47" t="s">
        <v>194</v>
      </c>
    </row>
    <row r="18" spans="1:29">
      <c r="A18" s="19">
        <f t="shared" si="0"/>
        <v>2</v>
      </c>
      <c r="B18" s="24" t="s">
        <v>63</v>
      </c>
      <c r="C18" s="25" t="s">
        <v>148</v>
      </c>
      <c r="D18" s="20">
        <v>3</v>
      </c>
      <c r="E18" s="21"/>
      <c r="F18" s="22"/>
      <c r="G18" s="23"/>
      <c r="H18" s="23"/>
      <c r="I18" s="36" t="s">
        <v>147</v>
      </c>
      <c r="J18" s="47" t="s">
        <v>187</v>
      </c>
    </row>
    <row r="19" spans="1:29">
      <c r="A19" s="19">
        <f t="shared" si="0"/>
        <v>3</v>
      </c>
      <c r="B19" s="24" t="s">
        <v>64</v>
      </c>
      <c r="C19" s="25" t="s">
        <v>165</v>
      </c>
      <c r="D19" s="20">
        <v>1</v>
      </c>
      <c r="E19" s="21"/>
      <c r="F19" s="22"/>
      <c r="G19" s="23"/>
      <c r="H19" s="23"/>
      <c r="I19" s="36" t="s">
        <v>149</v>
      </c>
      <c r="J19" s="47" t="s">
        <v>195</v>
      </c>
    </row>
    <row r="20" spans="1:29">
      <c r="A20" s="19">
        <f t="shared" si="0"/>
        <v>4</v>
      </c>
      <c r="B20" s="24" t="s">
        <v>65</v>
      </c>
      <c r="C20" s="25" t="s">
        <v>166</v>
      </c>
      <c r="D20" s="20">
        <v>2</v>
      </c>
      <c r="E20" s="21"/>
      <c r="F20" s="22"/>
      <c r="G20" s="23"/>
      <c r="H20" s="23"/>
      <c r="I20" s="36" t="s">
        <v>149</v>
      </c>
      <c r="J20" s="47" t="s">
        <v>196</v>
      </c>
    </row>
    <row r="21" spans="1:29">
      <c r="A21" s="19">
        <f t="shared" si="0"/>
        <v>5</v>
      </c>
      <c r="B21" s="24" t="s">
        <v>67</v>
      </c>
      <c r="C21" s="25" t="s">
        <v>66</v>
      </c>
      <c r="D21" s="20">
        <v>1</v>
      </c>
      <c r="E21" s="21"/>
      <c r="F21" s="22"/>
      <c r="G21" s="23"/>
      <c r="H21" s="23"/>
      <c r="I21" s="36" t="s">
        <v>149</v>
      </c>
      <c r="J21" s="47" t="s">
        <v>192</v>
      </c>
    </row>
    <row r="22" spans="1:29">
      <c r="A22" s="19">
        <f t="shared" si="0"/>
        <v>6</v>
      </c>
      <c r="B22" s="24" t="s">
        <v>69</v>
      </c>
      <c r="C22" s="25" t="s">
        <v>68</v>
      </c>
      <c r="D22" s="20">
        <v>1</v>
      </c>
      <c r="E22" s="21"/>
      <c r="F22" s="22"/>
      <c r="G22" s="23"/>
      <c r="H22" s="23"/>
      <c r="I22" s="36" t="s">
        <v>150</v>
      </c>
      <c r="J22" s="47" t="s">
        <v>184</v>
      </c>
    </row>
    <row r="23" spans="1:29">
      <c r="A23" s="19">
        <f t="shared" si="0"/>
        <v>7</v>
      </c>
      <c r="B23" s="24" t="s">
        <v>128</v>
      </c>
      <c r="C23" s="25" t="s">
        <v>182</v>
      </c>
      <c r="D23" s="20">
        <v>1</v>
      </c>
      <c r="E23" s="21"/>
      <c r="F23" s="22"/>
      <c r="G23" s="23"/>
      <c r="H23" s="23"/>
      <c r="I23" s="36" t="s">
        <v>150</v>
      </c>
      <c r="J23" s="47" t="s">
        <v>184</v>
      </c>
    </row>
    <row r="24" spans="1:29">
      <c r="A24" s="19">
        <f t="shared" si="0"/>
        <v>8</v>
      </c>
      <c r="B24" s="24" t="s">
        <v>167</v>
      </c>
      <c r="C24" s="25" t="s">
        <v>59</v>
      </c>
      <c r="D24" s="20">
        <v>2</v>
      </c>
      <c r="E24" s="21"/>
      <c r="F24" s="22"/>
      <c r="G24" s="23"/>
      <c r="H24" s="23"/>
      <c r="I24" s="36" t="s">
        <v>147</v>
      </c>
      <c r="J24" s="47" t="s">
        <v>189</v>
      </c>
    </row>
    <row r="25" spans="1:29" s="3" customFormat="1" ht="15.75">
      <c r="A25" s="35" t="s">
        <v>141</v>
      </c>
      <c r="B25" s="11" t="s">
        <v>130</v>
      </c>
      <c r="C25" s="12"/>
      <c r="D25" s="9"/>
      <c r="E25" s="13"/>
      <c r="F25" s="13"/>
      <c r="G25" s="14"/>
      <c r="H25" s="14"/>
      <c r="I25" s="9"/>
      <c r="J25" s="1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9">
        <v>1</v>
      </c>
      <c r="B26" s="24" t="s">
        <v>15</v>
      </c>
      <c r="C26" s="25" t="s">
        <v>60</v>
      </c>
      <c r="D26" s="20">
        <v>1</v>
      </c>
      <c r="E26" s="21"/>
      <c r="F26" s="22"/>
      <c r="G26" s="23"/>
      <c r="H26" s="23"/>
      <c r="I26" s="36" t="s">
        <v>147</v>
      </c>
      <c r="J26" s="36" t="s">
        <v>189</v>
      </c>
    </row>
    <row r="27" spans="1:29">
      <c r="A27" s="64">
        <f>SUM(A26+1)</f>
        <v>2</v>
      </c>
      <c r="B27" s="65" t="s">
        <v>48</v>
      </c>
      <c r="C27" s="66" t="s">
        <v>61</v>
      </c>
      <c r="D27" s="67">
        <v>1</v>
      </c>
      <c r="E27" s="21"/>
      <c r="F27" s="22"/>
      <c r="G27" s="23"/>
      <c r="H27" s="23"/>
      <c r="I27" s="68" t="s">
        <v>147</v>
      </c>
      <c r="J27" s="68" t="s">
        <v>190</v>
      </c>
    </row>
    <row r="28" spans="1:29">
      <c r="A28" s="80"/>
      <c r="B28" s="81"/>
      <c r="C28" s="82"/>
      <c r="D28" s="83"/>
      <c r="E28" s="84"/>
      <c r="F28" s="85"/>
      <c r="G28" s="86"/>
      <c r="H28" s="86"/>
      <c r="I28" s="87"/>
      <c r="J28" s="87"/>
    </row>
    <row r="29" spans="1:29">
      <c r="A29" s="72"/>
      <c r="B29" s="73"/>
      <c r="C29" s="74"/>
      <c r="D29" s="75"/>
      <c r="E29" s="76"/>
      <c r="F29" s="77"/>
      <c r="G29" s="78"/>
      <c r="H29" s="78"/>
      <c r="I29" s="79"/>
      <c r="J29" s="79"/>
    </row>
    <row r="30" spans="1:29" ht="33.75" customHeight="1">
      <c r="A30" s="69" t="s">
        <v>0</v>
      </c>
      <c r="B30" s="69" t="s">
        <v>125</v>
      </c>
      <c r="C30" s="69" t="s">
        <v>1</v>
      </c>
      <c r="D30" s="70" t="s">
        <v>2</v>
      </c>
      <c r="E30" s="70" t="s">
        <v>3</v>
      </c>
      <c r="F30" s="70" t="s">
        <v>5</v>
      </c>
      <c r="G30" s="70" t="s">
        <v>6</v>
      </c>
      <c r="H30" s="71" t="s">
        <v>7</v>
      </c>
      <c r="I30" s="69" t="s">
        <v>133</v>
      </c>
      <c r="J30" s="69" t="s">
        <v>155</v>
      </c>
    </row>
    <row r="31" spans="1:29">
      <c r="A31" s="63"/>
      <c r="B31" s="48"/>
      <c r="C31" s="49"/>
      <c r="D31" s="50"/>
      <c r="E31" s="51"/>
      <c r="F31" s="52"/>
      <c r="G31" s="53"/>
      <c r="H31" s="53"/>
      <c r="I31" s="54"/>
      <c r="J31" s="55"/>
    </row>
    <row r="32" spans="1:29" ht="15.75">
      <c r="A32" s="56" t="s">
        <v>142</v>
      </c>
      <c r="B32" s="57" t="s">
        <v>131</v>
      </c>
      <c r="C32" s="58"/>
      <c r="D32" s="59"/>
      <c r="E32" s="60"/>
      <c r="F32" s="60"/>
      <c r="G32" s="61"/>
      <c r="H32" s="61"/>
      <c r="I32" s="59"/>
      <c r="J32" s="62"/>
    </row>
    <row r="33" spans="1:10">
      <c r="A33" s="19">
        <v>1</v>
      </c>
      <c r="B33" s="24" t="s">
        <v>26</v>
      </c>
      <c r="C33" s="25" t="s">
        <v>49</v>
      </c>
      <c r="D33" s="20">
        <v>1</v>
      </c>
      <c r="E33" s="21"/>
      <c r="F33" s="22"/>
      <c r="G33" s="23"/>
      <c r="H33" s="23"/>
      <c r="I33" s="36" t="s">
        <v>149</v>
      </c>
      <c r="J33" s="47" t="s">
        <v>197</v>
      </c>
    </row>
    <row r="34" spans="1:10">
      <c r="A34" s="36" t="s">
        <v>157</v>
      </c>
      <c r="B34" s="41"/>
      <c r="C34" s="20" t="s">
        <v>102</v>
      </c>
      <c r="D34" s="20">
        <v>1</v>
      </c>
      <c r="E34" s="21"/>
      <c r="F34" s="22"/>
      <c r="G34" s="23"/>
      <c r="H34" s="23"/>
      <c r="I34" s="36" t="s">
        <v>149</v>
      </c>
      <c r="J34" s="47" t="s">
        <v>197</v>
      </c>
    </row>
    <row r="35" spans="1:10">
      <c r="A35" s="36" t="s">
        <v>158</v>
      </c>
      <c r="B35" s="41"/>
      <c r="C35" s="20" t="s">
        <v>103</v>
      </c>
      <c r="D35" s="20">
        <v>1</v>
      </c>
      <c r="E35" s="21"/>
      <c r="F35" s="22"/>
      <c r="G35" s="23"/>
      <c r="H35" s="23"/>
      <c r="I35" s="36" t="s">
        <v>149</v>
      </c>
      <c r="J35" s="47" t="s">
        <v>197</v>
      </c>
    </row>
    <row r="36" spans="1:10">
      <c r="A36" s="42" t="s">
        <v>159</v>
      </c>
      <c r="B36" s="41"/>
      <c r="C36" s="20" t="s">
        <v>104</v>
      </c>
      <c r="D36" s="20">
        <v>1</v>
      </c>
      <c r="E36" s="21"/>
      <c r="F36" s="22"/>
      <c r="G36" s="23"/>
      <c r="H36" s="23"/>
      <c r="I36" s="36" t="s">
        <v>149</v>
      </c>
      <c r="J36" s="47" t="s">
        <v>197</v>
      </c>
    </row>
    <row r="37" spans="1:10">
      <c r="A37" s="36" t="s">
        <v>160</v>
      </c>
      <c r="B37" s="41"/>
      <c r="C37" s="20" t="s">
        <v>105</v>
      </c>
      <c r="D37" s="20">
        <v>1</v>
      </c>
      <c r="E37" s="21"/>
      <c r="F37" s="22"/>
      <c r="G37" s="23"/>
      <c r="H37" s="23"/>
      <c r="I37" s="36" t="s">
        <v>149</v>
      </c>
      <c r="J37" s="47" t="s">
        <v>197</v>
      </c>
    </row>
    <row r="38" spans="1:10">
      <c r="A38" s="42" t="s">
        <v>161</v>
      </c>
      <c r="B38" s="41"/>
      <c r="C38" s="20" t="s">
        <v>106</v>
      </c>
      <c r="D38" s="20">
        <v>1</v>
      </c>
      <c r="E38" s="21"/>
      <c r="F38" s="22"/>
      <c r="G38" s="23"/>
      <c r="H38" s="23"/>
      <c r="I38" s="36" t="s">
        <v>149</v>
      </c>
      <c r="J38" s="47" t="s">
        <v>197</v>
      </c>
    </row>
    <row r="39" spans="1:10">
      <c r="A39" s="36" t="s">
        <v>162</v>
      </c>
      <c r="B39" s="41"/>
      <c r="C39" s="20" t="s">
        <v>123</v>
      </c>
      <c r="D39" s="20">
        <v>1</v>
      </c>
      <c r="E39" s="21"/>
      <c r="F39" s="22"/>
      <c r="G39" s="23"/>
      <c r="H39" s="23"/>
      <c r="I39" s="36" t="s">
        <v>149</v>
      </c>
      <c r="J39" s="47" t="s">
        <v>197</v>
      </c>
    </row>
    <row r="40" spans="1:10">
      <c r="A40" s="42" t="s">
        <v>163</v>
      </c>
      <c r="B40" s="41"/>
      <c r="C40" s="20" t="s">
        <v>107</v>
      </c>
      <c r="D40" s="20">
        <v>1</v>
      </c>
      <c r="E40" s="21"/>
      <c r="F40" s="22"/>
      <c r="G40" s="23"/>
      <c r="H40" s="23"/>
      <c r="I40" s="36" t="s">
        <v>149</v>
      </c>
      <c r="J40" s="47" t="s">
        <v>197</v>
      </c>
    </row>
    <row r="41" spans="1:10">
      <c r="A41" s="19">
        <f>SUM(A33+1)</f>
        <v>2</v>
      </c>
      <c r="B41" s="24" t="s">
        <v>94</v>
      </c>
      <c r="C41" s="25" t="s">
        <v>151</v>
      </c>
      <c r="D41" s="20">
        <v>1</v>
      </c>
      <c r="E41" s="21"/>
      <c r="F41" s="22"/>
      <c r="G41" s="23"/>
      <c r="H41" s="23"/>
      <c r="I41" s="36" t="s">
        <v>147</v>
      </c>
      <c r="J41" s="47" t="s">
        <v>194</v>
      </c>
    </row>
    <row r="42" spans="1:10">
      <c r="A42" s="36" t="s">
        <v>157</v>
      </c>
      <c r="B42" s="41"/>
      <c r="C42" s="20" t="s">
        <v>124</v>
      </c>
      <c r="D42" s="20">
        <v>1</v>
      </c>
      <c r="E42" s="21"/>
      <c r="F42" s="22"/>
      <c r="G42" s="23"/>
      <c r="H42" s="23"/>
      <c r="I42" s="36" t="s">
        <v>147</v>
      </c>
      <c r="J42" s="47" t="s">
        <v>194</v>
      </c>
    </row>
    <row r="43" spans="1:10">
      <c r="A43" s="36" t="s">
        <v>158</v>
      </c>
      <c r="B43" s="41"/>
      <c r="C43" s="20" t="s">
        <v>107</v>
      </c>
      <c r="D43" s="20">
        <v>1</v>
      </c>
      <c r="E43" s="21"/>
      <c r="F43" s="22"/>
      <c r="G43" s="23"/>
      <c r="H43" s="23"/>
      <c r="I43" s="36" t="s">
        <v>147</v>
      </c>
      <c r="J43" s="47" t="s">
        <v>194</v>
      </c>
    </row>
    <row r="44" spans="1:10">
      <c r="A44" s="19">
        <f>SUM(A41+1)</f>
        <v>3</v>
      </c>
      <c r="B44" s="24" t="s">
        <v>127</v>
      </c>
      <c r="C44" s="25" t="s">
        <v>54</v>
      </c>
      <c r="D44" s="20">
        <v>1</v>
      </c>
      <c r="E44" s="21"/>
      <c r="F44" s="22"/>
      <c r="G44" s="23"/>
      <c r="H44" s="23"/>
      <c r="I44" s="36" t="s">
        <v>147</v>
      </c>
      <c r="J44" s="47" t="s">
        <v>186</v>
      </c>
    </row>
    <row r="45" spans="1:10" ht="15" customHeight="1">
      <c r="A45" s="19">
        <f>SUM(A44+1)</f>
        <v>4</v>
      </c>
      <c r="B45" s="24" t="s">
        <v>134</v>
      </c>
      <c r="C45" s="25" t="s">
        <v>47</v>
      </c>
      <c r="D45" s="20">
        <v>1</v>
      </c>
      <c r="E45" s="21"/>
      <c r="F45" s="22"/>
      <c r="G45" s="23"/>
      <c r="H45" s="23"/>
      <c r="I45" s="36" t="s">
        <v>147</v>
      </c>
      <c r="J45" s="47" t="s">
        <v>198</v>
      </c>
    </row>
    <row r="46" spans="1:10" ht="15.75">
      <c r="A46" s="35" t="s">
        <v>143</v>
      </c>
      <c r="B46" s="11" t="s">
        <v>132</v>
      </c>
      <c r="C46" s="12"/>
      <c r="D46" s="9"/>
      <c r="E46" s="13"/>
      <c r="F46" s="13"/>
      <c r="G46" s="14"/>
      <c r="H46" s="14"/>
      <c r="I46" s="9"/>
      <c r="J46" s="10"/>
    </row>
    <row r="47" spans="1:10">
      <c r="A47" s="19">
        <v>1</v>
      </c>
      <c r="B47" s="24" t="s">
        <v>43</v>
      </c>
      <c r="C47" s="25" t="s">
        <v>42</v>
      </c>
      <c r="D47" s="20">
        <v>8</v>
      </c>
      <c r="E47" s="21"/>
      <c r="F47" s="22"/>
      <c r="G47" s="23"/>
      <c r="H47" s="23"/>
      <c r="I47" s="36" t="s">
        <v>156</v>
      </c>
      <c r="J47" s="47" t="s">
        <v>199</v>
      </c>
    </row>
    <row r="48" spans="1:10" ht="27.75" customHeight="1">
      <c r="A48" s="19">
        <f t="shared" ref="A48:A50" si="1">SUM(A47+1)</f>
        <v>2</v>
      </c>
      <c r="B48" s="24" t="s">
        <v>44</v>
      </c>
      <c r="C48" s="25" t="s">
        <v>46</v>
      </c>
      <c r="D48" s="20">
        <v>17</v>
      </c>
      <c r="E48" s="21"/>
      <c r="F48" s="22"/>
      <c r="G48" s="23"/>
      <c r="H48" s="23"/>
      <c r="I48" s="37" t="s">
        <v>152</v>
      </c>
      <c r="J48" s="37" t="s">
        <v>200</v>
      </c>
    </row>
    <row r="49" spans="1:10" ht="26.25" customHeight="1">
      <c r="A49" s="19">
        <f t="shared" si="1"/>
        <v>3</v>
      </c>
      <c r="B49" s="24" t="s">
        <v>45</v>
      </c>
      <c r="C49" s="25" t="s">
        <v>4</v>
      </c>
      <c r="D49" s="20">
        <v>7</v>
      </c>
      <c r="E49" s="21"/>
      <c r="F49" s="22"/>
      <c r="G49" s="23"/>
      <c r="H49" s="23"/>
      <c r="I49" s="38" t="s">
        <v>152</v>
      </c>
      <c r="J49" s="37" t="s">
        <v>201</v>
      </c>
    </row>
    <row r="50" spans="1:10" ht="19.5" customHeight="1">
      <c r="A50" s="64">
        <f t="shared" si="1"/>
        <v>4</v>
      </c>
      <c r="B50" s="65" t="s">
        <v>83</v>
      </c>
      <c r="C50" s="66" t="s">
        <v>84</v>
      </c>
      <c r="D50" s="67">
        <v>1</v>
      </c>
      <c r="E50" s="21"/>
      <c r="F50" s="22"/>
      <c r="G50" s="23"/>
      <c r="H50" s="23"/>
      <c r="I50" s="68" t="s">
        <v>149</v>
      </c>
      <c r="J50" s="89" t="s">
        <v>196</v>
      </c>
    </row>
    <row r="51" spans="1:10" ht="19.5" customHeight="1">
      <c r="A51" s="80"/>
      <c r="B51" s="81"/>
      <c r="C51" s="82"/>
      <c r="D51" s="83"/>
      <c r="E51" s="84"/>
      <c r="F51" s="85"/>
      <c r="G51" s="86"/>
      <c r="H51" s="86"/>
      <c r="I51" s="87"/>
      <c r="J51" s="91"/>
    </row>
    <row r="52" spans="1:10" ht="19.5" customHeight="1">
      <c r="A52" s="72"/>
      <c r="B52" s="73"/>
      <c r="C52" s="74"/>
      <c r="D52" s="75"/>
      <c r="E52" s="76"/>
      <c r="F52" s="77"/>
      <c r="G52" s="78"/>
      <c r="H52" s="78"/>
      <c r="I52" s="79"/>
      <c r="J52" s="90"/>
    </row>
    <row r="53" spans="1:10" ht="33.75" customHeight="1">
      <c r="A53" s="69" t="s">
        <v>0</v>
      </c>
      <c r="B53" s="69" t="s">
        <v>125</v>
      </c>
      <c r="C53" s="69" t="s">
        <v>1</v>
      </c>
      <c r="D53" s="70" t="s">
        <v>2</v>
      </c>
      <c r="E53" s="70" t="s">
        <v>3</v>
      </c>
      <c r="F53" s="70" t="s">
        <v>5</v>
      </c>
      <c r="G53" s="70" t="s">
        <v>6</v>
      </c>
      <c r="H53" s="71" t="s">
        <v>7</v>
      </c>
      <c r="I53" s="69" t="s">
        <v>133</v>
      </c>
      <c r="J53" s="69" t="s">
        <v>155</v>
      </c>
    </row>
    <row r="54" spans="1:10" ht="14.25" customHeight="1">
      <c r="A54" s="19"/>
      <c r="B54" s="48"/>
      <c r="C54" s="49"/>
      <c r="D54" s="50"/>
      <c r="E54" s="51"/>
      <c r="F54" s="52"/>
      <c r="G54" s="53"/>
      <c r="H54" s="53"/>
      <c r="I54" s="54"/>
      <c r="J54" s="88"/>
    </row>
    <row r="55" spans="1:10" ht="18" customHeight="1">
      <c r="A55" s="35" t="s">
        <v>144</v>
      </c>
      <c r="B55" s="11" t="s">
        <v>135</v>
      </c>
      <c r="C55" s="12"/>
      <c r="D55" s="9"/>
      <c r="E55" s="13"/>
      <c r="F55" s="13"/>
      <c r="G55" s="14"/>
      <c r="H55" s="14"/>
      <c r="I55" s="9"/>
      <c r="J55" s="10"/>
    </row>
    <row r="56" spans="1:10">
      <c r="A56" s="19">
        <v>1</v>
      </c>
      <c r="B56" s="24" t="s">
        <v>18</v>
      </c>
      <c r="C56" s="25" t="s">
        <v>35</v>
      </c>
      <c r="D56" s="20">
        <v>20</v>
      </c>
      <c r="E56" s="21"/>
      <c r="F56" s="22"/>
      <c r="G56" s="23"/>
      <c r="H56" s="23"/>
      <c r="I56" s="36" t="s">
        <v>147</v>
      </c>
      <c r="J56" s="47" t="s">
        <v>202</v>
      </c>
    </row>
    <row r="57" spans="1:10" ht="28.5">
      <c r="A57" s="19">
        <f t="shared" ref="A57:A69" si="2">SUM(A56+1)</f>
        <v>2</v>
      </c>
      <c r="B57" s="24" t="s">
        <v>29</v>
      </c>
      <c r="C57" s="25" t="s">
        <v>108</v>
      </c>
      <c r="D57" s="20">
        <v>8</v>
      </c>
      <c r="E57" s="21"/>
      <c r="F57" s="22"/>
      <c r="G57" s="23"/>
      <c r="H57" s="23"/>
      <c r="I57" s="36" t="s">
        <v>153</v>
      </c>
      <c r="J57" s="37" t="s">
        <v>203</v>
      </c>
    </row>
    <row r="58" spans="1:10" ht="28.5">
      <c r="A58" s="19">
        <f t="shared" si="2"/>
        <v>3</v>
      </c>
      <c r="B58" s="24" t="s">
        <v>30</v>
      </c>
      <c r="C58" s="25" t="s">
        <v>36</v>
      </c>
      <c r="D58" s="20">
        <v>133</v>
      </c>
      <c r="E58" s="21"/>
      <c r="F58" s="22"/>
      <c r="G58" s="23"/>
      <c r="H58" s="23"/>
      <c r="I58" s="36" t="s">
        <v>154</v>
      </c>
      <c r="J58" s="37" t="s">
        <v>204</v>
      </c>
    </row>
    <row r="59" spans="1:10" ht="28.5">
      <c r="A59" s="19">
        <f t="shared" si="2"/>
        <v>4</v>
      </c>
      <c r="B59" s="24" t="s">
        <v>38</v>
      </c>
      <c r="C59" s="25" t="s">
        <v>37</v>
      </c>
      <c r="D59" s="20">
        <v>3</v>
      </c>
      <c r="E59" s="21"/>
      <c r="F59" s="22"/>
      <c r="G59" s="23"/>
      <c r="H59" s="23"/>
      <c r="I59" s="36" t="s">
        <v>153</v>
      </c>
      <c r="J59" s="37" t="s">
        <v>205</v>
      </c>
    </row>
    <row r="60" spans="1:10">
      <c r="A60" s="19">
        <f t="shared" si="2"/>
        <v>5</v>
      </c>
      <c r="B60" s="24" t="s">
        <v>16</v>
      </c>
      <c r="C60" s="25" t="s">
        <v>40</v>
      </c>
      <c r="D60" s="20">
        <v>3</v>
      </c>
      <c r="E60" s="21"/>
      <c r="F60" s="22"/>
      <c r="G60" s="23"/>
      <c r="H60" s="23"/>
      <c r="I60" s="36" t="s">
        <v>153</v>
      </c>
      <c r="J60" s="47" t="s">
        <v>206</v>
      </c>
    </row>
    <row r="61" spans="1:10">
      <c r="A61" s="19">
        <f t="shared" si="2"/>
        <v>6</v>
      </c>
      <c r="B61" s="24" t="s">
        <v>17</v>
      </c>
      <c r="C61" s="25" t="s">
        <v>41</v>
      </c>
      <c r="D61" s="20">
        <v>1</v>
      </c>
      <c r="E61" s="21"/>
      <c r="F61" s="22"/>
      <c r="G61" s="23"/>
      <c r="H61" s="23"/>
      <c r="I61" s="36" t="s">
        <v>149</v>
      </c>
      <c r="J61" s="47" t="s">
        <v>196</v>
      </c>
    </row>
    <row r="62" spans="1:10">
      <c r="A62" s="19">
        <f t="shared" si="2"/>
        <v>7</v>
      </c>
      <c r="B62" s="24" t="s">
        <v>19</v>
      </c>
      <c r="C62" s="25" t="s">
        <v>168</v>
      </c>
      <c r="D62" s="20">
        <v>4</v>
      </c>
      <c r="E62" s="21"/>
      <c r="F62" s="22"/>
      <c r="G62" s="23"/>
      <c r="H62" s="23"/>
      <c r="I62" s="36" t="s">
        <v>150</v>
      </c>
      <c r="J62" s="47" t="s">
        <v>184</v>
      </c>
    </row>
    <row r="63" spans="1:10">
      <c r="A63" s="19">
        <f t="shared" si="2"/>
        <v>8</v>
      </c>
      <c r="B63" s="24" t="s">
        <v>20</v>
      </c>
      <c r="C63" s="25" t="s">
        <v>21</v>
      </c>
      <c r="D63" s="20">
        <v>4</v>
      </c>
      <c r="E63" s="21"/>
      <c r="F63" s="22"/>
      <c r="G63" s="23"/>
      <c r="H63" s="23"/>
      <c r="I63" s="36" t="s">
        <v>150</v>
      </c>
      <c r="J63" s="47" t="s">
        <v>184</v>
      </c>
    </row>
    <row r="64" spans="1:10">
      <c r="A64" s="19">
        <f t="shared" si="2"/>
        <v>9</v>
      </c>
      <c r="B64" s="24" t="s">
        <v>31</v>
      </c>
      <c r="C64" s="25" t="s">
        <v>169</v>
      </c>
      <c r="D64" s="20">
        <v>8</v>
      </c>
      <c r="E64" s="21"/>
      <c r="F64" s="22"/>
      <c r="G64" s="23"/>
      <c r="H64" s="23"/>
      <c r="I64" s="36" t="s">
        <v>150</v>
      </c>
      <c r="J64" s="47" t="s">
        <v>184</v>
      </c>
    </row>
    <row r="65" spans="1:38" ht="13.5" customHeight="1">
      <c r="A65" s="19">
        <f t="shared" si="2"/>
        <v>10</v>
      </c>
      <c r="B65" s="24" t="s">
        <v>32</v>
      </c>
      <c r="C65" s="25" t="s">
        <v>33</v>
      </c>
      <c r="D65" s="20">
        <v>1</v>
      </c>
      <c r="E65" s="21"/>
      <c r="F65" s="22"/>
      <c r="G65" s="23"/>
      <c r="H65" s="23"/>
      <c r="I65" s="36" t="s">
        <v>147</v>
      </c>
      <c r="J65" s="47" t="s">
        <v>184</v>
      </c>
    </row>
    <row r="66" spans="1:38">
      <c r="A66" s="19">
        <f t="shared" si="2"/>
        <v>11</v>
      </c>
      <c r="B66" s="24" t="s">
        <v>34</v>
      </c>
      <c r="C66" s="25" t="s">
        <v>170</v>
      </c>
      <c r="D66" s="20">
        <v>3</v>
      </c>
      <c r="E66" s="21"/>
      <c r="F66" s="22"/>
      <c r="G66" s="23"/>
      <c r="H66" s="23"/>
      <c r="I66" s="36" t="s">
        <v>147</v>
      </c>
      <c r="J66" s="47" t="s">
        <v>186</v>
      </c>
    </row>
    <row r="67" spans="1:38">
      <c r="A67" s="19">
        <f t="shared" si="2"/>
        <v>12</v>
      </c>
      <c r="B67" s="24" t="s">
        <v>120</v>
      </c>
      <c r="C67" s="25" t="s">
        <v>121</v>
      </c>
      <c r="D67" s="20">
        <v>40</v>
      </c>
      <c r="E67" s="21"/>
      <c r="F67" s="22"/>
      <c r="G67" s="23"/>
      <c r="H67" s="23"/>
      <c r="I67" s="36" t="s">
        <v>147</v>
      </c>
      <c r="J67" s="47" t="s">
        <v>186</v>
      </c>
    </row>
    <row r="68" spans="1:38">
      <c r="A68" s="19">
        <f t="shared" si="2"/>
        <v>13</v>
      </c>
      <c r="B68" s="24" t="s">
        <v>50</v>
      </c>
      <c r="C68" s="25" t="s">
        <v>52</v>
      </c>
      <c r="D68" s="20">
        <v>2</v>
      </c>
      <c r="E68" s="21"/>
      <c r="F68" s="22"/>
      <c r="G68" s="23"/>
      <c r="H68" s="23"/>
      <c r="I68" s="36" t="s">
        <v>150</v>
      </c>
      <c r="J68" s="47" t="s">
        <v>184</v>
      </c>
    </row>
    <row r="69" spans="1:38" s="2" customFormat="1">
      <c r="A69" s="64">
        <f t="shared" si="2"/>
        <v>14</v>
      </c>
      <c r="B69" s="65" t="s">
        <v>51</v>
      </c>
      <c r="C69" s="66" t="s">
        <v>53</v>
      </c>
      <c r="D69" s="67">
        <v>1</v>
      </c>
      <c r="E69" s="21"/>
      <c r="F69" s="22"/>
      <c r="G69" s="23"/>
      <c r="H69" s="23"/>
      <c r="I69" s="68" t="s">
        <v>150</v>
      </c>
      <c r="J69" s="89" t="s">
        <v>184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s="2" customFormat="1">
      <c r="A70" s="80"/>
      <c r="B70" s="81"/>
      <c r="C70" s="82"/>
      <c r="D70" s="83"/>
      <c r="E70" s="96"/>
      <c r="F70" s="85"/>
      <c r="G70" s="86"/>
      <c r="H70" s="97"/>
      <c r="I70" s="87"/>
      <c r="J70" s="9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s="2" customFormat="1">
      <c r="A71" s="72"/>
      <c r="B71" s="73"/>
      <c r="C71" s="74"/>
      <c r="D71" s="75"/>
      <c r="E71" s="94"/>
      <c r="F71" s="77"/>
      <c r="G71" s="78"/>
      <c r="H71" s="95"/>
      <c r="I71" s="79"/>
      <c r="J71" s="90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33.75" customHeight="1">
      <c r="A72" s="69" t="s">
        <v>0</v>
      </c>
      <c r="B72" s="69" t="s">
        <v>125</v>
      </c>
      <c r="C72" s="69" t="s">
        <v>1</v>
      </c>
      <c r="D72" s="70" t="s">
        <v>2</v>
      </c>
      <c r="E72" s="70" t="s">
        <v>3</v>
      </c>
      <c r="F72" s="70" t="s">
        <v>5</v>
      </c>
      <c r="G72" s="70" t="s">
        <v>6</v>
      </c>
      <c r="H72" s="71" t="s">
        <v>7</v>
      </c>
      <c r="I72" s="69" t="s">
        <v>133</v>
      </c>
      <c r="J72" s="69" t="s">
        <v>155</v>
      </c>
    </row>
    <row r="73" spans="1:38" s="2" customFormat="1">
      <c r="A73" s="63"/>
      <c r="B73" s="48"/>
      <c r="C73" s="49"/>
      <c r="D73" s="50"/>
      <c r="E73" s="92"/>
      <c r="F73" s="52"/>
      <c r="G73" s="53"/>
      <c r="H73" s="93"/>
      <c r="I73" s="54"/>
      <c r="J73" s="8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s="3" customFormat="1" ht="15.75">
      <c r="A74" s="98" t="s">
        <v>145</v>
      </c>
      <c r="B74" s="57" t="s">
        <v>137</v>
      </c>
      <c r="C74" s="58"/>
      <c r="D74" s="59"/>
      <c r="E74" s="99"/>
      <c r="F74" s="60"/>
      <c r="G74" s="60"/>
      <c r="H74" s="61"/>
      <c r="I74" s="59"/>
      <c r="J74" s="6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>
      <c r="A75" s="19">
        <v>1</v>
      </c>
      <c r="B75" s="24" t="s">
        <v>171</v>
      </c>
      <c r="C75" s="25" t="s">
        <v>58</v>
      </c>
      <c r="D75" s="20">
        <v>1</v>
      </c>
      <c r="E75" s="21"/>
      <c r="F75" s="22"/>
      <c r="G75" s="23"/>
      <c r="H75" s="23"/>
      <c r="I75" s="36" t="s">
        <v>147</v>
      </c>
      <c r="J75" s="47" t="s">
        <v>186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s="2" customFormat="1">
      <c r="A76" s="19">
        <f t="shared" ref="A76:A97" si="3">SUM(A75+1)</f>
        <v>2</v>
      </c>
      <c r="B76" s="24" t="s">
        <v>22</v>
      </c>
      <c r="C76" s="25" t="s">
        <v>136</v>
      </c>
      <c r="D76" s="20">
        <v>2</v>
      </c>
      <c r="E76" s="21"/>
      <c r="F76" s="22"/>
      <c r="G76" s="23"/>
      <c r="H76" s="23"/>
      <c r="I76" s="41" t="s">
        <v>153</v>
      </c>
      <c r="J76" s="47" t="s">
        <v>206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>
      <c r="A77" s="19">
        <f t="shared" si="3"/>
        <v>3</v>
      </c>
      <c r="B77" s="24" t="s">
        <v>110</v>
      </c>
      <c r="C77" s="25" t="s">
        <v>77</v>
      </c>
      <c r="D77" s="20">
        <v>1</v>
      </c>
      <c r="E77" s="21"/>
      <c r="F77" s="22"/>
      <c r="G77" s="23"/>
      <c r="H77" s="23"/>
      <c r="I77" s="36" t="s">
        <v>149</v>
      </c>
      <c r="J77" s="47" t="s">
        <v>196</v>
      </c>
    </row>
    <row r="78" spans="1:38">
      <c r="A78" s="19">
        <f t="shared" si="3"/>
        <v>4</v>
      </c>
      <c r="B78" s="24" t="s">
        <v>76</v>
      </c>
      <c r="C78" s="26" t="s">
        <v>39</v>
      </c>
      <c r="D78" s="20">
        <v>2</v>
      </c>
      <c r="E78" s="21"/>
      <c r="F78" s="22"/>
      <c r="G78" s="23"/>
      <c r="H78" s="23"/>
      <c r="I78" s="15"/>
      <c r="J78" s="47" t="s">
        <v>188</v>
      </c>
    </row>
    <row r="79" spans="1:38">
      <c r="A79" s="19">
        <f t="shared" si="3"/>
        <v>5</v>
      </c>
      <c r="B79" s="24" t="s">
        <v>70</v>
      </c>
      <c r="C79" s="25" t="s">
        <v>23</v>
      </c>
      <c r="D79" s="20">
        <v>30</v>
      </c>
      <c r="E79" s="21"/>
      <c r="F79" s="22"/>
      <c r="G79" s="23"/>
      <c r="H79" s="23"/>
      <c r="I79" s="36" t="s">
        <v>156</v>
      </c>
      <c r="J79" s="47" t="s">
        <v>199</v>
      </c>
    </row>
    <row r="80" spans="1:38">
      <c r="A80" s="19">
        <f t="shared" si="3"/>
        <v>6</v>
      </c>
      <c r="B80" s="24" t="s">
        <v>71</v>
      </c>
      <c r="C80" s="25" t="s">
        <v>23</v>
      </c>
      <c r="D80" s="20">
        <v>7</v>
      </c>
      <c r="E80" s="21"/>
      <c r="F80" s="22"/>
      <c r="G80" s="23"/>
      <c r="H80" s="23"/>
      <c r="I80" s="36" t="s">
        <v>149</v>
      </c>
      <c r="J80" s="47" t="s">
        <v>191</v>
      </c>
    </row>
    <row r="81" spans="1:10">
      <c r="A81" s="19">
        <f t="shared" si="3"/>
        <v>7</v>
      </c>
      <c r="B81" s="24" t="s">
        <v>111</v>
      </c>
      <c r="C81" s="25" t="s">
        <v>172</v>
      </c>
      <c r="D81" s="20">
        <v>1</v>
      </c>
      <c r="E81" s="21"/>
      <c r="F81" s="22"/>
      <c r="G81" s="23"/>
      <c r="H81" s="23"/>
      <c r="I81" s="36" t="s">
        <v>147</v>
      </c>
      <c r="J81" s="47" t="s">
        <v>190</v>
      </c>
    </row>
    <row r="82" spans="1:10">
      <c r="A82" s="19">
        <f t="shared" si="3"/>
        <v>8</v>
      </c>
      <c r="B82" s="24" t="s">
        <v>78</v>
      </c>
      <c r="C82" s="25" t="s">
        <v>79</v>
      </c>
      <c r="D82" s="20">
        <v>1</v>
      </c>
      <c r="E82" s="21"/>
      <c r="F82" s="22"/>
      <c r="G82" s="23"/>
      <c r="H82" s="23"/>
      <c r="I82" s="36" t="s">
        <v>149</v>
      </c>
      <c r="J82" s="47" t="s">
        <v>191</v>
      </c>
    </row>
    <row r="83" spans="1:10" ht="28.5">
      <c r="A83" s="19">
        <f t="shared" si="3"/>
        <v>9</v>
      </c>
      <c r="B83" s="24" t="s">
        <v>72</v>
      </c>
      <c r="C83" s="25" t="s">
        <v>25</v>
      </c>
      <c r="D83" s="20">
        <v>3</v>
      </c>
      <c r="E83" s="21"/>
      <c r="F83" s="22"/>
      <c r="G83" s="23"/>
      <c r="H83" s="23"/>
      <c r="I83" s="38" t="s">
        <v>152</v>
      </c>
      <c r="J83" s="37" t="s">
        <v>207</v>
      </c>
    </row>
    <row r="84" spans="1:10">
      <c r="A84" s="19">
        <f t="shared" si="3"/>
        <v>10</v>
      </c>
      <c r="B84" s="24" t="s">
        <v>122</v>
      </c>
      <c r="C84" s="26" t="s">
        <v>28</v>
      </c>
      <c r="D84" s="20">
        <v>2</v>
      </c>
      <c r="E84" s="21"/>
      <c r="F84" s="22"/>
      <c r="G84" s="23"/>
      <c r="H84" s="23"/>
      <c r="I84" s="36" t="s">
        <v>147</v>
      </c>
      <c r="J84" s="47" t="s">
        <v>202</v>
      </c>
    </row>
    <row r="85" spans="1:10" ht="28.5">
      <c r="A85" s="19">
        <f t="shared" si="3"/>
        <v>11</v>
      </c>
      <c r="B85" s="24" t="s">
        <v>112</v>
      </c>
      <c r="C85" s="20" t="s">
        <v>27</v>
      </c>
      <c r="D85" s="20">
        <v>5</v>
      </c>
      <c r="E85" s="21"/>
      <c r="F85" s="22"/>
      <c r="G85" s="23"/>
      <c r="H85" s="23"/>
      <c r="I85" s="38" t="s">
        <v>152</v>
      </c>
      <c r="J85" s="47"/>
    </row>
    <row r="86" spans="1:10" ht="27" customHeight="1">
      <c r="A86" s="19">
        <f t="shared" si="3"/>
        <v>12</v>
      </c>
      <c r="B86" s="24" t="s">
        <v>73</v>
      </c>
      <c r="C86" s="25" t="s">
        <v>101</v>
      </c>
      <c r="D86" s="20">
        <v>8</v>
      </c>
      <c r="E86" s="21"/>
      <c r="F86" s="22"/>
      <c r="G86" s="23"/>
      <c r="H86" s="23"/>
      <c r="I86" s="36" t="s">
        <v>147</v>
      </c>
      <c r="J86" s="47" t="s">
        <v>186</v>
      </c>
    </row>
    <row r="87" spans="1:10">
      <c r="A87" s="19">
        <f t="shared" si="3"/>
        <v>13</v>
      </c>
      <c r="B87" s="24" t="s">
        <v>74</v>
      </c>
      <c r="C87" s="25" t="s">
        <v>75</v>
      </c>
      <c r="D87" s="20">
        <v>6</v>
      </c>
      <c r="E87" s="21"/>
      <c r="F87" s="22"/>
      <c r="G87" s="23"/>
      <c r="H87" s="23"/>
      <c r="I87" s="36" t="s">
        <v>150</v>
      </c>
      <c r="J87" s="47" t="s">
        <v>184</v>
      </c>
    </row>
    <row r="88" spans="1:10">
      <c r="A88" s="19">
        <f t="shared" si="3"/>
        <v>14</v>
      </c>
      <c r="B88" s="24" t="s">
        <v>80</v>
      </c>
      <c r="C88" s="25" t="s">
        <v>96</v>
      </c>
      <c r="D88" s="20">
        <v>3</v>
      </c>
      <c r="E88" s="21"/>
      <c r="F88" s="22"/>
      <c r="G88" s="23"/>
      <c r="H88" s="23"/>
      <c r="I88" s="15"/>
      <c r="J88" s="47"/>
    </row>
    <row r="89" spans="1:10" ht="28.5">
      <c r="A89" s="19">
        <f t="shared" si="3"/>
        <v>15</v>
      </c>
      <c r="B89" s="24" t="s">
        <v>81</v>
      </c>
      <c r="C89" s="25" t="s">
        <v>97</v>
      </c>
      <c r="D89" s="20">
        <v>4</v>
      </c>
      <c r="E89" s="21"/>
      <c r="F89" s="22"/>
      <c r="G89" s="23"/>
      <c r="H89" s="23"/>
      <c r="I89" s="15" t="s">
        <v>153</v>
      </c>
      <c r="J89" s="37" t="s">
        <v>209</v>
      </c>
    </row>
    <row r="90" spans="1:10" ht="28.5">
      <c r="A90" s="19">
        <f t="shared" si="3"/>
        <v>16</v>
      </c>
      <c r="B90" s="24" t="s">
        <v>82</v>
      </c>
      <c r="C90" s="25" t="s">
        <v>177</v>
      </c>
      <c r="D90" s="20">
        <v>4</v>
      </c>
      <c r="E90" s="21"/>
      <c r="F90" s="22"/>
      <c r="G90" s="23"/>
      <c r="H90" s="23"/>
      <c r="I90" s="36" t="s">
        <v>154</v>
      </c>
      <c r="J90" s="37" t="s">
        <v>210</v>
      </c>
    </row>
    <row r="91" spans="1:10" ht="28.5">
      <c r="A91" s="19">
        <f t="shared" si="3"/>
        <v>17</v>
      </c>
      <c r="B91" s="24" t="s">
        <v>173</v>
      </c>
      <c r="C91" s="25" t="s">
        <v>100</v>
      </c>
      <c r="D91" s="20">
        <v>1</v>
      </c>
      <c r="E91" s="21"/>
      <c r="F91" s="22"/>
      <c r="G91" s="23"/>
      <c r="H91" s="23"/>
      <c r="I91" s="36" t="s">
        <v>147</v>
      </c>
      <c r="J91" s="47" t="s">
        <v>186</v>
      </c>
    </row>
    <row r="92" spans="1:10" ht="28.5">
      <c r="A92" s="19">
        <f t="shared" si="3"/>
        <v>18</v>
      </c>
      <c r="B92" s="24" t="s">
        <v>174</v>
      </c>
      <c r="C92" s="25" t="s">
        <v>99</v>
      </c>
      <c r="D92" s="20">
        <v>1</v>
      </c>
      <c r="E92" s="21"/>
      <c r="F92" s="22"/>
      <c r="G92" s="23"/>
      <c r="H92" s="23"/>
      <c r="I92" s="36" t="s">
        <v>147</v>
      </c>
      <c r="J92" s="47" t="s">
        <v>186</v>
      </c>
    </row>
    <row r="93" spans="1:10">
      <c r="A93" s="19">
        <f t="shared" si="3"/>
        <v>19</v>
      </c>
      <c r="B93" s="24" t="s">
        <v>11</v>
      </c>
      <c r="C93" s="20" t="s">
        <v>176</v>
      </c>
      <c r="D93" s="20">
        <v>15</v>
      </c>
      <c r="E93" s="21"/>
      <c r="F93" s="22"/>
      <c r="G93" s="23"/>
      <c r="H93" s="23"/>
      <c r="I93" s="36" t="s">
        <v>147</v>
      </c>
      <c r="J93" s="47" t="s">
        <v>189</v>
      </c>
    </row>
    <row r="94" spans="1:10">
      <c r="A94" s="19">
        <f t="shared" si="3"/>
        <v>20</v>
      </c>
      <c r="B94" s="24" t="s">
        <v>85</v>
      </c>
      <c r="C94" s="20" t="s">
        <v>175</v>
      </c>
      <c r="D94" s="20">
        <v>30</v>
      </c>
      <c r="E94" s="21"/>
      <c r="F94" s="22"/>
      <c r="G94" s="23"/>
      <c r="H94" s="23"/>
      <c r="I94" s="36" t="s">
        <v>147</v>
      </c>
      <c r="J94" s="47" t="s">
        <v>202</v>
      </c>
    </row>
    <row r="95" spans="1:10">
      <c r="A95" s="19">
        <f t="shared" si="3"/>
        <v>21</v>
      </c>
      <c r="B95" s="19"/>
      <c r="C95" s="28" t="s">
        <v>86</v>
      </c>
      <c r="D95" s="20">
        <v>1</v>
      </c>
      <c r="E95" s="21"/>
      <c r="F95" s="22"/>
      <c r="G95" s="23"/>
      <c r="H95" s="23"/>
      <c r="I95" s="36" t="s">
        <v>147</v>
      </c>
      <c r="J95" s="47" t="s">
        <v>190</v>
      </c>
    </row>
    <row r="96" spans="1:10">
      <c r="A96" s="19">
        <f t="shared" si="3"/>
        <v>22</v>
      </c>
      <c r="B96" s="15"/>
      <c r="C96" s="20" t="s">
        <v>91</v>
      </c>
      <c r="D96" s="15">
        <v>2</v>
      </c>
      <c r="E96" s="21"/>
      <c r="F96" s="22"/>
      <c r="G96" s="23"/>
      <c r="H96" s="23"/>
      <c r="I96" s="36" t="s">
        <v>149</v>
      </c>
      <c r="J96" s="47" t="s">
        <v>196</v>
      </c>
    </row>
    <row r="97" spans="1:10">
      <c r="A97" s="19">
        <f t="shared" si="3"/>
        <v>23</v>
      </c>
      <c r="B97" s="24"/>
      <c r="C97" s="20" t="s">
        <v>119</v>
      </c>
      <c r="D97" s="20">
        <v>1</v>
      </c>
      <c r="E97" s="21"/>
      <c r="F97" s="22"/>
      <c r="G97" s="23"/>
      <c r="H97" s="23"/>
      <c r="I97" s="36" t="s">
        <v>149</v>
      </c>
      <c r="J97" s="47" t="s">
        <v>197</v>
      </c>
    </row>
    <row r="98" spans="1:10">
      <c r="A98" s="64">
        <v>24</v>
      </c>
      <c r="B98" s="100"/>
      <c r="C98" s="67" t="s">
        <v>183</v>
      </c>
      <c r="D98" s="100">
        <v>1</v>
      </c>
      <c r="E98" s="21"/>
      <c r="F98" s="22"/>
      <c r="G98" s="23"/>
      <c r="H98" s="23"/>
      <c r="I98" s="68" t="s">
        <v>147</v>
      </c>
      <c r="J98" s="89" t="s">
        <v>189</v>
      </c>
    </row>
    <row r="99" spans="1:10">
      <c r="A99" s="80"/>
      <c r="B99" s="30"/>
      <c r="C99" s="83"/>
      <c r="D99" s="30"/>
      <c r="E99" s="84"/>
      <c r="F99" s="84"/>
      <c r="G99" s="85"/>
      <c r="H99" s="86"/>
      <c r="I99" s="87"/>
      <c r="J99" s="91"/>
    </row>
    <row r="100" spans="1:10">
      <c r="A100" s="72"/>
      <c r="B100" s="33"/>
      <c r="C100" s="75"/>
      <c r="D100" s="33"/>
      <c r="E100" s="76"/>
      <c r="F100" s="76"/>
      <c r="G100" s="77"/>
      <c r="H100" s="78"/>
      <c r="I100" s="79"/>
      <c r="J100" s="90"/>
    </row>
    <row r="101" spans="1:10" ht="33.75" customHeight="1">
      <c r="A101" s="69" t="s">
        <v>0</v>
      </c>
      <c r="B101" s="69" t="s">
        <v>125</v>
      </c>
      <c r="C101" s="69" t="s">
        <v>1</v>
      </c>
      <c r="D101" s="70" t="s">
        <v>2</v>
      </c>
      <c r="E101" s="70" t="s">
        <v>3</v>
      </c>
      <c r="F101" s="70" t="s">
        <v>5</v>
      </c>
      <c r="G101" s="70" t="s">
        <v>6</v>
      </c>
      <c r="H101" s="71" t="s">
        <v>7</v>
      </c>
      <c r="I101" s="69" t="s">
        <v>133</v>
      </c>
      <c r="J101" s="69" t="s">
        <v>155</v>
      </c>
    </row>
    <row r="102" spans="1:10">
      <c r="A102" s="63"/>
      <c r="B102" s="6"/>
      <c r="C102" s="50"/>
      <c r="D102" s="6"/>
      <c r="E102" s="51"/>
      <c r="F102" s="51"/>
      <c r="G102" s="52"/>
      <c r="H102" s="53"/>
      <c r="I102" s="54"/>
      <c r="J102" s="88"/>
    </row>
    <row r="103" spans="1:10" ht="15.75">
      <c r="A103" s="56" t="s">
        <v>146</v>
      </c>
      <c r="B103" s="57" t="s">
        <v>138</v>
      </c>
      <c r="C103" s="59"/>
      <c r="D103" s="59"/>
      <c r="E103" s="60"/>
      <c r="F103" s="60"/>
      <c r="G103" s="60"/>
      <c r="H103" s="61"/>
      <c r="I103" s="59"/>
      <c r="J103" s="62"/>
    </row>
    <row r="104" spans="1:10">
      <c r="A104" s="19">
        <v>1</v>
      </c>
      <c r="B104" s="15"/>
      <c r="C104" s="20" t="s">
        <v>109</v>
      </c>
      <c r="D104" s="20">
        <v>2</v>
      </c>
      <c r="E104" s="21"/>
      <c r="F104" s="21"/>
      <c r="G104" s="22"/>
      <c r="H104" s="23"/>
      <c r="I104" s="36" t="s">
        <v>149</v>
      </c>
      <c r="J104" s="47" t="s">
        <v>197</v>
      </c>
    </row>
    <row r="105" spans="1:10">
      <c r="A105" s="19">
        <f t="shared" ref="A105:A115" si="4">SUM(A104+1)</f>
        <v>2</v>
      </c>
      <c r="B105" s="15"/>
      <c r="C105" s="20" t="s">
        <v>88</v>
      </c>
      <c r="D105" s="20">
        <v>3</v>
      </c>
      <c r="E105" s="21"/>
      <c r="F105" s="21"/>
      <c r="G105" s="22"/>
      <c r="H105" s="23"/>
      <c r="I105" s="36" t="s">
        <v>153</v>
      </c>
      <c r="J105" s="47" t="s">
        <v>208</v>
      </c>
    </row>
    <row r="106" spans="1:10">
      <c r="A106" s="19">
        <f t="shared" si="4"/>
        <v>3</v>
      </c>
      <c r="B106" s="15"/>
      <c r="C106" s="20" t="s">
        <v>113</v>
      </c>
      <c r="D106" s="20">
        <v>4</v>
      </c>
      <c r="E106" s="21"/>
      <c r="F106" s="21"/>
      <c r="G106" s="22"/>
      <c r="H106" s="23"/>
      <c r="I106" s="36" t="s">
        <v>149</v>
      </c>
      <c r="J106" s="47" t="s">
        <v>197</v>
      </c>
    </row>
    <row r="107" spans="1:10">
      <c r="A107" s="19">
        <f t="shared" si="4"/>
        <v>4</v>
      </c>
      <c r="B107" s="15"/>
      <c r="C107" s="20" t="s">
        <v>89</v>
      </c>
      <c r="D107" s="20">
        <v>4</v>
      </c>
      <c r="E107" s="21"/>
      <c r="F107" s="21"/>
      <c r="G107" s="22"/>
      <c r="H107" s="23"/>
      <c r="I107" s="36" t="s">
        <v>149</v>
      </c>
      <c r="J107" s="47" t="s">
        <v>197</v>
      </c>
    </row>
    <row r="108" spans="1:10">
      <c r="A108" s="19">
        <f t="shared" si="4"/>
        <v>5</v>
      </c>
      <c r="B108" s="15"/>
      <c r="C108" s="20" t="s">
        <v>92</v>
      </c>
      <c r="D108" s="20">
        <v>20</v>
      </c>
      <c r="E108" s="21"/>
      <c r="F108" s="21"/>
      <c r="G108" s="22"/>
      <c r="H108" s="23"/>
      <c r="I108" s="36" t="s">
        <v>153</v>
      </c>
      <c r="J108" s="47" t="s">
        <v>208</v>
      </c>
    </row>
    <row r="109" spans="1:10">
      <c r="A109" s="19">
        <f t="shared" si="4"/>
        <v>6</v>
      </c>
      <c r="B109" s="15"/>
      <c r="C109" s="20" t="s">
        <v>118</v>
      </c>
      <c r="D109" s="15">
        <v>8</v>
      </c>
      <c r="E109" s="21"/>
      <c r="F109" s="21"/>
      <c r="G109" s="22"/>
      <c r="H109" s="23"/>
      <c r="I109" s="36" t="s">
        <v>149</v>
      </c>
      <c r="J109" s="47" t="s">
        <v>197</v>
      </c>
    </row>
    <row r="110" spans="1:10">
      <c r="A110" s="19">
        <f t="shared" si="4"/>
        <v>7</v>
      </c>
      <c r="B110" s="15"/>
      <c r="C110" s="20" t="s">
        <v>90</v>
      </c>
      <c r="D110" s="15">
        <v>8</v>
      </c>
      <c r="E110" s="21"/>
      <c r="F110" s="21"/>
      <c r="G110" s="22"/>
      <c r="H110" s="23"/>
      <c r="I110" s="36" t="s">
        <v>149</v>
      </c>
      <c r="J110" s="47" t="s">
        <v>197</v>
      </c>
    </row>
    <row r="111" spans="1:10">
      <c r="A111" s="19">
        <f t="shared" si="4"/>
        <v>8</v>
      </c>
      <c r="B111" s="15"/>
      <c r="C111" s="20" t="s">
        <v>116</v>
      </c>
      <c r="D111" s="15">
        <v>8</v>
      </c>
      <c r="E111" s="21"/>
      <c r="F111" s="21"/>
      <c r="G111" s="22"/>
      <c r="H111" s="23"/>
      <c r="I111" s="36" t="s">
        <v>149</v>
      </c>
      <c r="J111" s="47" t="s">
        <v>197</v>
      </c>
    </row>
    <row r="112" spans="1:10">
      <c r="A112" s="19">
        <f t="shared" si="4"/>
        <v>9</v>
      </c>
      <c r="B112" s="15"/>
      <c r="C112" s="20" t="s">
        <v>98</v>
      </c>
      <c r="D112" s="15">
        <v>1</v>
      </c>
      <c r="E112" s="21"/>
      <c r="F112" s="21"/>
      <c r="G112" s="22"/>
      <c r="H112" s="23"/>
      <c r="I112" s="36" t="s">
        <v>153</v>
      </c>
      <c r="J112" s="47" t="s">
        <v>208</v>
      </c>
    </row>
    <row r="113" spans="1:10">
      <c r="A113" s="19">
        <f t="shared" si="4"/>
        <v>10</v>
      </c>
      <c r="B113" s="15"/>
      <c r="C113" s="20" t="s">
        <v>117</v>
      </c>
      <c r="D113" s="15">
        <v>3</v>
      </c>
      <c r="E113" s="21"/>
      <c r="F113" s="21"/>
      <c r="G113" s="22"/>
      <c r="H113" s="23"/>
      <c r="I113" s="36" t="s">
        <v>149</v>
      </c>
      <c r="J113" s="47" t="s">
        <v>197</v>
      </c>
    </row>
    <row r="114" spans="1:10">
      <c r="A114" s="19">
        <f t="shared" si="4"/>
        <v>11</v>
      </c>
      <c r="B114" s="15"/>
      <c r="C114" s="20" t="s">
        <v>115</v>
      </c>
      <c r="D114" s="15">
        <v>5</v>
      </c>
      <c r="E114" s="21"/>
      <c r="F114" s="21"/>
      <c r="G114" s="22"/>
      <c r="H114" s="23"/>
      <c r="I114" s="36" t="s">
        <v>149</v>
      </c>
      <c r="J114" s="47" t="s">
        <v>197</v>
      </c>
    </row>
    <row r="115" spans="1:10">
      <c r="A115" s="19">
        <f t="shared" si="4"/>
        <v>12</v>
      </c>
      <c r="B115" s="15"/>
      <c r="C115" s="20" t="s">
        <v>93</v>
      </c>
      <c r="D115" s="15">
        <v>4</v>
      </c>
      <c r="E115" s="21"/>
      <c r="F115" s="21"/>
      <c r="G115" s="22"/>
      <c r="H115" s="23"/>
      <c r="I115" s="36" t="s">
        <v>149</v>
      </c>
      <c r="J115" s="47" t="s">
        <v>197</v>
      </c>
    </row>
    <row r="116" spans="1:10">
      <c r="A116" s="19">
        <f>SUM(A115+1)</f>
        <v>13</v>
      </c>
      <c r="B116" s="15"/>
      <c r="C116" s="20" t="s">
        <v>114</v>
      </c>
      <c r="D116" s="15">
        <v>1</v>
      </c>
      <c r="E116" s="21"/>
      <c r="F116" s="21"/>
      <c r="G116" s="22"/>
      <c r="H116" s="23"/>
      <c r="I116" s="36" t="s">
        <v>149</v>
      </c>
      <c r="J116" s="47" t="s">
        <v>197</v>
      </c>
    </row>
    <row r="117" spans="1:10">
      <c r="A117" s="15"/>
      <c r="B117" s="15"/>
      <c r="C117" s="15"/>
      <c r="D117" s="15"/>
      <c r="E117" s="15"/>
      <c r="F117" s="15"/>
      <c r="G117" s="15"/>
      <c r="H117" s="15"/>
      <c r="I117" s="15"/>
      <c r="J117" s="15"/>
    </row>
    <row r="118" spans="1:10" ht="15.75">
      <c r="A118" s="15"/>
      <c r="B118" s="15"/>
      <c r="C118" s="16" t="s">
        <v>95</v>
      </c>
      <c r="D118" s="16"/>
      <c r="E118" s="17"/>
      <c r="F118" s="17"/>
      <c r="G118" s="17"/>
      <c r="H118" s="18"/>
      <c r="I118" s="15"/>
      <c r="J118" s="15"/>
    </row>
  </sheetData>
  <pageMargins left="0.7" right="0.7" top="0.75" bottom="0.75" header="0.3" footer="0.3"/>
  <pageSetup paperSize="9" scale="2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juzer</dc:creator>
  <cp:lastModifiedBy>Edyta</cp:lastModifiedBy>
  <cp:lastPrinted>2019-06-03T19:43:34Z</cp:lastPrinted>
  <dcterms:created xsi:type="dcterms:W3CDTF">2017-03-24T07:23:55Z</dcterms:created>
  <dcterms:modified xsi:type="dcterms:W3CDTF">2019-06-11T11:33:43Z</dcterms:modified>
</cp:coreProperties>
</file>