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65" firstSheet="1" activeTab="1"/>
  </bookViews>
  <sheets>
    <sheet name="część 1" sheetId="1" state="hidden" r:id="rId1"/>
    <sheet name="Cz. 1" sheetId="2" r:id="rId2"/>
  </sheets>
  <definedNames>
    <definedName name="_xlnm._FilterDatabase" localSheetId="1" hidden="1">'Cz. 1'!$A$3:$H$3</definedName>
    <definedName name="_xlnm._FilterDatabase" localSheetId="0" hidden="1">'część 1'!$A$2:$L$219</definedName>
    <definedName name="M">'część 1'!#REF!</definedName>
    <definedName name="_xlnm.Print_Area" localSheetId="1">'Cz. 1'!$A$1:$P$52</definedName>
    <definedName name="_xlnm.Print_Titles" localSheetId="0">'część 1'!$1:$2</definedName>
    <definedName name="Z_17D3218A_E14F_45AB_92BE_6C6B525B9802_.wvu.FilterData" localSheetId="1" hidden="1">'Cz. 1'!$A$3:$E$14</definedName>
    <definedName name="Z_17D3218A_E14F_45AB_92BE_6C6B525B9802_.wvu.FilterData" localSheetId="0" hidden="1">'część 1'!$A$2:$L$219</definedName>
    <definedName name="Z_17D3218A_E14F_45AB_92BE_6C6B525B9802_.wvu.PrintTitles" localSheetId="0" hidden="1">'część 1'!$1:$2</definedName>
    <definedName name="Z_241549ED_2489_4328_B716_2DE4D468CAF4_.wvu.FilterData" localSheetId="0" hidden="1">'część 1'!$A$2:$L$219</definedName>
    <definedName name="Z_241549ED_2489_4328_B716_2DE4D468CAF4_.wvu.PrintTitles" localSheetId="0" hidden="1">'część 1'!$1:$2</definedName>
    <definedName name="Z_5F1389C1_055A_48E0_BB72_542BF86BD42B_.wvu.FilterData" localSheetId="1" hidden="1">'Cz. 1'!$A$3:$E$14</definedName>
    <definedName name="Z_5F1389C1_055A_48E0_BB72_542BF86BD42B_.wvu.FilterData" localSheetId="0" hidden="1">'część 1'!$A$2:$L$219</definedName>
    <definedName name="Z_5F1389C1_055A_48E0_BB72_542BF86BD42B_.wvu.PrintTitles" localSheetId="0" hidden="1">'część 1'!$1:$2</definedName>
    <definedName name="Z_AB022DE1_6368_4998_AA9E_AEE64A703EF4_.wvu.FilterData" localSheetId="0" hidden="1">'część 1'!$A$2:$L$219</definedName>
    <definedName name="Z_AB022DE1_6368_4998_AA9E_AEE64A703EF4_.wvu.PrintTitles" localSheetId="0" hidden="1">'część 1'!$1:$2</definedName>
    <definedName name="Z_DEDF8C23_9541_434F_8F19_4C1E55A65FE6_.wvu.FilterData" localSheetId="1" hidden="1">'Cz. 1'!$A$3:$E$14</definedName>
    <definedName name="Z_DEDF8C23_9541_434F_8F19_4C1E55A65FE6_.wvu.FilterData" localSheetId="0" hidden="1">'część 1'!$A$2:$L$219</definedName>
    <definedName name="Z_DEDF8C23_9541_434F_8F19_4C1E55A65FE6_.wvu.PrintTitles" localSheetId="0" hidden="1">'część 1'!$1:$2</definedName>
  </definedNames>
  <calcPr fullCalcOnLoad="1"/>
</workbook>
</file>

<file path=xl/sharedStrings.xml><?xml version="1.0" encoding="utf-8"?>
<sst xmlns="http://schemas.openxmlformats.org/spreadsheetml/2006/main" count="984" uniqueCount="735">
  <si>
    <t>ZAŁĄCZNIK NR 2 DO SIWZ FORMULARZ ASORTYMENTOWO - ILOŚCIOWY DLA CZĘŚCI 1</t>
  </si>
  <si>
    <t>L.p.</t>
  </si>
  <si>
    <t>nazwa materiału</t>
  </si>
  <si>
    <t>opis materiału</t>
  </si>
  <si>
    <t>nazwa oferowanego materiału biurowego, typ/model</t>
  </si>
  <si>
    <t>jednostka miary</t>
  </si>
  <si>
    <t>stawka podatku VAT</t>
  </si>
  <si>
    <t>wartość brutto (kol.7 x kol. 10)</t>
  </si>
  <si>
    <t>album ofertowy A4 
40 koszulek</t>
  </si>
  <si>
    <t>album ofertowy 40 koszulek (D5240)</t>
  </si>
  <si>
    <t>szt.</t>
  </si>
  <si>
    <t>album ofertowy A4 
40 koszulek 
twarda oprawa</t>
  </si>
  <si>
    <t>album ofertowy Superior DCF144</t>
  </si>
  <si>
    <t xml:space="preserve">album ofertowy A4 
60 koszulek </t>
  </si>
  <si>
    <t>album ofertowy 60 koszulek (D5260)</t>
  </si>
  <si>
    <t>bindownica</t>
  </si>
  <si>
    <t>bindownica Bono</t>
  </si>
  <si>
    <t>blok biurowy A-4 
100 kartkowy</t>
  </si>
  <si>
    <t>Blok A4/80# z mikroperforacją i dziurkami</t>
  </si>
  <si>
    <t>blok biurowy A4 
50 kartkowy</t>
  </si>
  <si>
    <t>blok biurowy A/50# (7536001)</t>
  </si>
  <si>
    <t>blok biurowy A5 
100 kartkowy</t>
  </si>
  <si>
    <t>Blok A5/80# z mikroperforacją i dziurkami</t>
  </si>
  <si>
    <t>blok biurowy A5 
50 kartkowy</t>
  </si>
  <si>
    <t>blok biurowy A5/50# (7537001)</t>
  </si>
  <si>
    <t>blok do tablic flipchart  
60x84cm</t>
  </si>
  <si>
    <t>Blok do flipcharta58x83cm (50) gładki (019341)</t>
  </si>
  <si>
    <t>blok do tablic flipchart 
100x65cm</t>
  </si>
  <si>
    <t>blok do flipchartów 7542001</t>
  </si>
  <si>
    <t>blok techniczny A3</t>
  </si>
  <si>
    <t>blok techniczny A3 (150-1262) 10 kartek 170gr</t>
  </si>
  <si>
    <t>blok techniczny A-4</t>
  </si>
  <si>
    <t>Blok techniczny A4 10 kartek biały lub kolorowy 170gr</t>
  </si>
  <si>
    <t>brulion A4
192 kartkowy</t>
  </si>
  <si>
    <t>Brulion A4/192# Office</t>
  </si>
  <si>
    <t>brulion A4
96 kartkowy</t>
  </si>
  <si>
    <t>Brulion A/96# Office</t>
  </si>
  <si>
    <t>brulion A5
96 kartkowy</t>
  </si>
  <si>
    <t>Brulion A5/96# Office</t>
  </si>
  <si>
    <t>brulion A6
96 kartkowy</t>
  </si>
  <si>
    <t>Brulion A6/96# Ofice</t>
  </si>
  <si>
    <t>brulion B5
160 kartkowy</t>
  </si>
  <si>
    <t>Brulion B5/160# Office</t>
  </si>
  <si>
    <t>brystol  A1</t>
  </si>
  <si>
    <t>Brystol A1 225g/m2 rózne kolory</t>
  </si>
  <si>
    <t>cienkopis</t>
  </si>
  <si>
    <t>cienkopis D407 różne kolory</t>
  </si>
  <si>
    <t>datownik</t>
  </si>
  <si>
    <t>Datownik 4820</t>
  </si>
  <si>
    <t xml:space="preserve">długopis  z podstawką samoprzylepną  </t>
  </si>
  <si>
    <t>• zaopatrzony w bardzo rozciągliwą sprężynkę lub kuleczkowy łańcuszek (długość w rozciągnięciu do ok.1m); 
• posiada samoprzylepną podstawkę, w której osadzony jest długopis; 
• możliwość ustawienia długopisu w pionie lub w poziomie; 
• kolor wkładu niebieski/czarny;                                                                                 
• wybór koloru wkładu i długopisu zależny od zapotrzebowania danej jednostki.</t>
  </si>
  <si>
    <t>długopis bankowy (6791) z podstawką samoprzylepną</t>
  </si>
  <si>
    <t>długopis automatyczny</t>
  </si>
  <si>
    <t>• metalowa lub przezroczysta  końcówka;
• obudowa ze sztucznego tworzywa; 
• ergonomiczny gumowy uchwyt lub antypoślizgowy fakturowany uchwyt; 
• grubość linii: 0,27mm - 0,3mm;
• długość pisania: nie mniej niż 1 200m;
• możliwość wymiany wkładów; 
• zapewniajacy gładkość i lekkość pisania, nie rozlewajacy się, piszący jednakowo równo na całej powierzchni, nie przerywa, nie rysuje papieru;
• kolory: niebieski, czarny w zależności od zapotrzebowania jednostki.</t>
  </si>
  <si>
    <t>długopis automatyczny BK127</t>
  </si>
  <si>
    <t>długopis jednorazowy</t>
  </si>
  <si>
    <t>długopis jednorazowy Stick (430M) niebieski, czarny</t>
  </si>
  <si>
    <t>długopis żelowy</t>
  </si>
  <si>
    <t>• długopis żelowy z nasadką i klipem;
• ergonomiczny gumowy uchwyt lub antypoślizgowy fakturowany uchwyt; 
• grubość linii: 0,3mm - 0,5mm;
• długość pisania: min.900m.;
• tusz pigmentowy, wodoodporny bez zawartości kwasu - nietoksyczny, 
• zapewniajacy gładkość i lekkość pisania, nie rozlewajacy się, piszący jednakowo równo na całej powierzchni, nie przerywa, nie rysuje papieru;
•  kolory: niebieski, czarny w zależności od zapotrzebowania jednostki.</t>
  </si>
  <si>
    <t>długopis żelowy AA-818</t>
  </si>
  <si>
    <t>dziurkacz biurowy</t>
  </si>
  <si>
    <t xml:space="preserve">• wykonany z metalu;
• antypoślizgowa nakładka nierysująca mebli;
• odległość między dziurkami: 80mm.;
• średnica dziurek: 5,5mm.;
• dziurkujący jednorazowo: do 30 kartek;
• pojemnik na odpadki;
•  ogranicznik formatu: A4; A5; A6; Folio, Us Quart.                                            </t>
  </si>
  <si>
    <t>dziurkacz N S 230</t>
  </si>
  <si>
    <t>• wykonany z metalu;
• antypoślizgowa nakładka nierysująca mebli;
• odległość między dziurkami: 80mm.;
• średnica dziurek: 5,5mm.;
• dziurkujący jednorazowo: do  min.60 kartek;
• pojemnik na odpadki;
•  ogranicznik formatu: A3; A4; A5; A6; Folio, Us Quart;                                     
• wybór koloru  zależny od zapotrzebowania danej jednostki.</t>
  </si>
  <si>
    <t>dziurkacz N B 265</t>
  </si>
  <si>
    <t>etykieta do segregatora</t>
  </si>
  <si>
    <t>• etykieta do segregatora wsuwana/samoprzylepna;
• do segregatorów 50mm i 75mm±5mm;
• w opakowaniu min.20szt. etykiet.;                                                                 
• wybór rodzaju etykiety  zależny od zapotrzebowania danej jednostki.</t>
  </si>
  <si>
    <t>etykieta do segregatora 8355920
8375920
8350920
8370920 (20szt)</t>
  </si>
  <si>
    <t>opk.</t>
  </si>
  <si>
    <t xml:space="preserve">etykiety adresowe samoprzylepne 
</t>
  </si>
  <si>
    <t>etykiety adresowe op. 100ark. Andy Gold Paper, rózne formaty</t>
  </si>
  <si>
    <t xml:space="preserve">fastykuła A4 </t>
  </si>
  <si>
    <t>• na dokumenty formatu: A4;
• wykonana z tektury łączone ze sobą za pomocą dwóch tasiemek;
• opakowanie - 20szt.;                                                                                          
• wykonane z twradej tektrury o grubości 1,9mm - 2,5mm;</t>
  </si>
  <si>
    <t>fascykuła 2094001 (op. 20szt.)</t>
  </si>
  <si>
    <t>flamaster biurowy</t>
  </si>
  <si>
    <t>• końcówka o grubości 1mm±0,5mm;                                                                       
• plastikowa obudowa w kolorze atramentu/tuszu;
• atrament/tusz nie wysychający bez skuwki przez okres min.7 dni, 
• do wszystkich rodzajów papieru;
• różne kolory : czarny, czerwony, niebieski, zielony w zależności od zapotrzebowania jednostki.</t>
  </si>
  <si>
    <t>flamaster (Flami RF) rózne kolory</t>
  </si>
  <si>
    <t>flamastry-komplet</t>
  </si>
  <si>
    <t>• końcówka o grubości 1mm±0,5mm, odporna na rozwarstwianie;
• bezwonny tusz na bazie wody;
• komplet w etui 6szt. różne kolory;
• do wszystkich rodzajów papieru.</t>
  </si>
  <si>
    <t>flamastry 6kol. (009319)</t>
  </si>
  <si>
    <t>kpl.</t>
  </si>
  <si>
    <t>folia do drukarki</t>
  </si>
  <si>
    <t>folia Igepa Film 50 A4 88106A op. 100szt.</t>
  </si>
  <si>
    <t>folia do laminacji A3</t>
  </si>
  <si>
    <t>• bezbarwna folia do laminacji;
• antystatyczna;
• format A3;
• grubość foli min.80mic±2mic;
• opakowanie 100szt.</t>
  </si>
  <si>
    <t>folia do laminacji A3 80mic. op. 100szt.</t>
  </si>
  <si>
    <t>folia do laminacji A4</t>
  </si>
  <si>
    <t>• bezbarwna folia do laminacji; 
• antystatyczna;
• format A4 (216mm x 303mm);
• grubość foli min.80mic±2mic;
• opakowanie 100szt.</t>
  </si>
  <si>
    <t>folia do laminacji A4 80mic. op. 100szt.</t>
  </si>
  <si>
    <t>folia do laminacji A5</t>
  </si>
  <si>
    <t>• bezbarwna folia do laminacji; 
• antystatyczna;
• format A5;
• grubość foli min.80mic±2mic;
• opakowanie 100szt.</t>
  </si>
  <si>
    <t>folia do laminacji A5 80mic. op. 100szt.</t>
  </si>
  <si>
    <t>folia do laminacji A6</t>
  </si>
  <si>
    <t>• bezbarwna folia do laminacji;
• antystatyczna;
• format A6,
• grubość foli min.125mic±2mic;
• opakowanie 100szt.</t>
  </si>
  <si>
    <t>folia do laminacji A6 125mic. op. 100szt.</t>
  </si>
  <si>
    <t xml:space="preserve">gąbka magnetyczna do tablic suchościeralnych </t>
  </si>
  <si>
    <t>• plastikowa obudowa o właściwościach magnetycznych;
• spód wykończony filcem;
• ergonomiczny kształt;
• kolor biały lub żółty.</t>
  </si>
  <si>
    <t>Gąbka magnetyczna Owal AS-120</t>
  </si>
  <si>
    <t xml:space="preserve">gilotyna do cięcia papieru </t>
  </si>
  <si>
    <t>• metalowa konstrukcja;
• ostrze wykonane ze stali nierdzewnej;
• możliwość przycinania papieru A3, A4, A5;
• miarka cięcia dla różnych rozmiarów dokumentów;
• osłona zapewniająca bezpieczeństwo pracy;
• antypoślizgowe nóżki;
• długość cięcia - min.455mm;
• tnie jednorazowo - do 10 kartek.</t>
  </si>
  <si>
    <t>gilotyna Fusion A3</t>
  </si>
  <si>
    <t>Grafit do ołówka automatycznego 0,5</t>
  </si>
  <si>
    <t>• do pisania na papierze i kalce; 
• twardość HB;  
• grubość 0,5mm;
• w opakowaniu 12szt.</t>
  </si>
  <si>
    <t>grafit do ołówka automatycznego 0,5HB op. 12szt.</t>
  </si>
  <si>
    <t xml:space="preserve">Grafit do ołówka automatycznego 0,7 </t>
  </si>
  <si>
    <t>• do pisania na papierze i kalce;  
• twardość HB;  
• grubość 0,7mm;
• w opakowaniu 12szt.</t>
  </si>
  <si>
    <t>grafit do ołówka automatycznego 0,7HB op. 12szt.</t>
  </si>
  <si>
    <t xml:space="preserve">grzbiet do bindowania 
plastikowy 12mm </t>
  </si>
  <si>
    <t>• wykonane z plastiku;
• przeznaczone do formatu A4;
• szerokość: 12mm±1mm;
• oprawia do 105 kartek;
• różne kolory: biały, żółty, czerwony, zielony, niebieski, czarny - wybór w zależności od zapotrzebowania jednostki;
• w opakowaniu - 100szt.</t>
  </si>
  <si>
    <t>grzbiet plastikowy do bindowania 12,5mm op. 100szt.</t>
  </si>
  <si>
    <t>grzbiet do bindowania 
plastikowy 28,5mm</t>
  </si>
  <si>
    <t>grzbiet plastikowy do bindowania 28,5mm op. 50szt.</t>
  </si>
  <si>
    <t xml:space="preserve">grzbiet do bindowania 
plastikowy 5mm </t>
  </si>
  <si>
    <t>• wykonane z plastiku;
• przeznaczone do formatu A4;
• szerokość: 5mm±1mm;
• oprawia do 10 kartek;
• różne kolory: biały, żółty, czerwony, zielony, niebieski, czarny - wybór w zależności od zapotrzebowania jednostki;
• w opakowaniu - 100szt.</t>
  </si>
  <si>
    <t>grzbiet plastikowy do bindownania 5mm op. 100szt.</t>
  </si>
  <si>
    <t xml:space="preserve">grzbiet do bindowania
plastikowy 10mm </t>
  </si>
  <si>
    <t>grzbiet plastikowy do bindownania 10mm op. 100szt.</t>
  </si>
  <si>
    <t>grzbiet do bindowania
plastikowy 16mm</t>
  </si>
  <si>
    <t>grzbiet plastikowy do bindownania 16mm op. 100szt.</t>
  </si>
  <si>
    <t xml:space="preserve">grzbiet do bindowania
plastikowy 20mm </t>
  </si>
  <si>
    <t>grzbiet plastikowy do bindownania 19mm op. 100szt.</t>
  </si>
  <si>
    <t>grzbiet do bindowania
plastikowy 25mm</t>
  </si>
  <si>
    <t>grzbiet plastikowy do bindownania 25mm op. 50szt.</t>
  </si>
  <si>
    <t>grzbiet do bindowania
plastikowy 32mm
z zatrzaskiem</t>
  </si>
  <si>
    <t>grzbiet plastikowy zatrzaskowy do bindownania 32mm op. 50szt.</t>
  </si>
  <si>
    <t>grzbiet do bindowania
plastikowy 8mm</t>
  </si>
  <si>
    <t>grzbiet plastikowy do bindownania 8mm op. 100szt.</t>
  </si>
  <si>
    <t>gumka biurowa</t>
  </si>
  <si>
    <t>gumka S526 B30</t>
  </si>
  <si>
    <t xml:space="preserve">gumka recepturka 50 mm </t>
  </si>
  <si>
    <t>• wykonane z materiału z domieszką kałczuku;
• średnica: 50mm±1mm;
• wielokolorowe;
• opakowanie 1kg.</t>
  </si>
  <si>
    <t>Gumki recepturki 50mm z kauczukiem, mix kolorów (1kg)</t>
  </si>
  <si>
    <t>kalkulator</t>
  </si>
  <si>
    <t>kalkulator CT-666</t>
  </si>
  <si>
    <t xml:space="preserve">kalkulator z drukarką </t>
  </si>
  <si>
    <t>kalkulator 350 DPN</t>
  </si>
  <si>
    <t>karteczki 
76x76mm mix kolorów</t>
  </si>
  <si>
    <t>• karteczki samoprzylepne;
• rozmiar: 76mm x 76mm±1mm;
• w bloczku 400 karteczek;
• bloczek w min.4 pastelowych kolorach.</t>
  </si>
  <si>
    <t>bloczkie
samoprzylepne 75x75mm 009327</t>
  </si>
  <si>
    <t>bloczek</t>
  </si>
  <si>
    <t>karteczki samoprzylepne
25x76mm</t>
  </si>
  <si>
    <t>karteczki samoprzylepne 25mmx76mm±1mm (009440)</t>
  </si>
  <si>
    <t>karteczki samoprzylepne
38x50mm</t>
  </si>
  <si>
    <t>• karteczki klejone;
• rozmiar: 38mm x 50mm±1mm;
• każda karteczka nasączona klejem wzdłuż jednej krawędzi; 
• w bloczku 100 karteczek;
• w kolorze żółtym.</t>
  </si>
  <si>
    <t>bloczek samoprzylepny 51x38 7591001PL</t>
  </si>
  <si>
    <t>karteczki samoprzylepne
51x51mm</t>
  </si>
  <si>
    <t>kostka samoprzylepna 51x51±1mm 400 kartek</t>
  </si>
  <si>
    <t>karteczki samoprzylepne
51x76mm</t>
  </si>
  <si>
    <t>bloczek samoprzylepny 51x76 7592001PL</t>
  </si>
  <si>
    <t>karteczki samoprzylepne
76x105mm</t>
  </si>
  <si>
    <t>bloczek samoprzylepny 105x76 7587001</t>
  </si>
  <si>
    <t>karteczki samoprzylepne
76x127mm</t>
  </si>
  <si>
    <t>bloczek samoprzylepny 127x76 7595001PL</t>
  </si>
  <si>
    <t>karteczki samoprzylepne
76x76mm</t>
  </si>
  <si>
    <t>bloczek samoprzylepny 76x76 7593001PL</t>
  </si>
  <si>
    <t xml:space="preserve">Klej biurowy w sztyfcie 8g </t>
  </si>
  <si>
    <t>klej w sztyfcie 9g (007554)</t>
  </si>
  <si>
    <t>klej w sztyfcie  15g</t>
  </si>
  <si>
    <t>klej w sztyfcie 15g (007555)</t>
  </si>
  <si>
    <t>klej w sztyfcie 25g</t>
  </si>
  <si>
    <t>klej w sztyfcie 22g (007559)</t>
  </si>
  <si>
    <t xml:space="preserve">klips archiwizacyjny </t>
  </si>
  <si>
    <t>Klips archiwizacyjny 00895 op. 100szt.</t>
  </si>
  <si>
    <t>klipy duże 40 - 60mm</t>
  </si>
  <si>
    <t>• wykonany z metalu;
• szerokość klipów od 40mm do 60mm;
• kolor: czarny;
• opakowanie zbiorcze: 12szt.; 
• wybór wielkości klipsów w zależności od zapotrzebownia jednostki.</t>
  </si>
  <si>
    <t>klipy biurowe 41mm i 51mm op. 12 szt.</t>
  </si>
  <si>
    <t>klipy małe 10 -19 mm</t>
  </si>
  <si>
    <t>• wykonany z metalu;
• szerokość klipów od 10mm do 19mm; 
• kolor: czarny;
• opakowanie zbiorcze: 12szt.; 
• wybór wielkości klipów w zależności od zapotrzebowania jednostki.</t>
  </si>
  <si>
    <t>klipy biurowe 15mm 
i 19mm op. 12 szt.</t>
  </si>
  <si>
    <t>klipy średnie 20 - 40 mm</t>
  </si>
  <si>
    <t>• wykonany z metalu;
• szerokość klipów od 20mm do 40mm; 
• kolor: czarny;
• opakowanie zbiorcze: 12szt.; 
• wybór wielkości klipów w zależności od zapotrzebowania jednostki.</t>
  </si>
  <si>
    <t>klipy biurowe 25mm i 32mm op. 12szt.</t>
  </si>
  <si>
    <t xml:space="preserve">kołonotatnik A4 
80 kartkowy </t>
  </si>
  <si>
    <t>kołonotatnik A4/80kartek zgodny z opisem</t>
  </si>
  <si>
    <t>koperta B4</t>
  </si>
  <si>
    <t>koperta B4 biała lub brązowa op. 250szt.</t>
  </si>
  <si>
    <t xml:space="preserve">koperta B4 poszerzana biała </t>
  </si>
  <si>
    <t>koperta B4 biała poszerzana op. 250szt.</t>
  </si>
  <si>
    <t>koperta B4 poszerzana brązowa</t>
  </si>
  <si>
    <t>koperta B4 brązowa poszerzana op. 250szt.</t>
  </si>
  <si>
    <t>koperta B5</t>
  </si>
  <si>
    <t>koperta B5 biała lub brązowa op. 500szt.</t>
  </si>
  <si>
    <t xml:space="preserve">koperta bąbelkowa B/12
</t>
  </si>
  <si>
    <t>koperta bąbelkowa B/12 biała op. 100szt.</t>
  </si>
  <si>
    <t xml:space="preserve">koperta bąbelkowa D/14
</t>
  </si>
  <si>
    <t>koperta bąbelkowa D/14 biała op. 100szt.</t>
  </si>
  <si>
    <t>koperta bąbelkowa G/17</t>
  </si>
  <si>
    <t>koperta bąbelkowa G/17 biała op. 100szt.</t>
  </si>
  <si>
    <t xml:space="preserve">koperta biała DL-SK </t>
  </si>
  <si>
    <t>koperta DL-SK biała bez okienka lub z okienkiem op. 100szt.</t>
  </si>
  <si>
    <t xml:space="preserve">koperta C3 </t>
  </si>
  <si>
    <t>koperta C3-HK kolor do ustalenia op. 250szt.</t>
  </si>
  <si>
    <t>koperta C4</t>
  </si>
  <si>
    <t>koperta C4-SK białe lub brązowe op. 250szt.</t>
  </si>
  <si>
    <t xml:space="preserve">koperta C5 </t>
  </si>
  <si>
    <t>koperta C5-HK białe lub brązowe, z okienkiem lub bez op. 500szt.</t>
  </si>
  <si>
    <t xml:space="preserve">koperta C6 </t>
  </si>
  <si>
    <t>koperta C6-SK białe z okienkiem lub bez op. 500szt.</t>
  </si>
  <si>
    <t>koperta E4 poszerzana biała</t>
  </si>
  <si>
    <t>koperta E4 poszerzana biała op. 250szt.</t>
  </si>
  <si>
    <t>koperta E4 poszerzana brązowa</t>
  </si>
  <si>
    <t>koperta E4 poszerzana brązowa (op. 250szt.)</t>
  </si>
  <si>
    <t xml:space="preserve">korektor biurowy w płynie </t>
  </si>
  <si>
    <t>• korektor z pędzelkiem;
• grubość linii: do 9mm;
• szybkoschnący;
• nie pozostawia śladów i cieni na faksach i kserokopiarkach;
• w środku butelki kulka ułatwiająca mieszanie;
• pojemność: min.20ml.</t>
  </si>
  <si>
    <t>korektor w płynie z pędzelkiem, HY-602</t>
  </si>
  <si>
    <t xml:space="preserve">korektor w pisaku </t>
  </si>
  <si>
    <t>• korektor w piórze z metalową końcówką;
• w środku pisaka kulka ułatwiająca mieszanie; 
• szybkoschnący;
• miękka obudowa ułatwiająca dozowanie płynu;
• grubość linii: do 2mm;
• pojemność: min.8ml.</t>
  </si>
  <si>
    <t>korektor w piórze 8ml, 7287</t>
  </si>
  <si>
    <t>korektor w taśmie</t>
  </si>
  <si>
    <t xml:space="preserve">korektor w taśmie  Oval CT-GN510 5mmx10m, </t>
  </si>
  <si>
    <t>kostka papierowa 
85x85mm</t>
  </si>
  <si>
    <t>kostka klejona/nieklejona biała lub mix kolorów rozmiar 84mmx84mm 400 karteczek</t>
  </si>
  <si>
    <t>kostka papierowa w pojemniku</t>
  </si>
  <si>
    <t>kostka nieklejona w pudełku biała 7490001/ kolorowa pastel 7491001</t>
  </si>
  <si>
    <t xml:space="preserve">koszulka  A4 
otwierana z boku </t>
  </si>
  <si>
    <t>koszulka z klapką na dokumenty op. 10szt. 1745910</t>
  </si>
  <si>
    <t>koszulka A4</t>
  </si>
  <si>
    <t>koszulka na dokumenty PP krystaliczna op. 100szt. 1772100PL</t>
  </si>
  <si>
    <t xml:space="preserve">koszulka A4 
poszerzana  z klapką </t>
  </si>
  <si>
    <t>koszulka na katalogi op. 10szt. 1775001</t>
  </si>
  <si>
    <t xml:space="preserve">koszulka A4 poszerzana </t>
  </si>
  <si>
    <t>• format: A4 - poszerzony;
• wykonana z folii PP;
• antystatyczne;
• folia o grubości min.120mic.;
• multiperforowane;
• otwierana z góry;
• opakowanie: 10szt.</t>
  </si>
  <si>
    <t>koszulka na dokumenty poszerzana op. 10szt. 1778001</t>
  </si>
  <si>
    <t xml:space="preserve">koszulka A5 </t>
  </si>
  <si>
    <t>• format: A5;
• wykonana z folii PP;
• antystatyczne;
• antyrefleksyjne;
• folia przezroczysta o grubości min.50mic.;
• przezroczystość: krystaliczne;
• otwierana z góry;
• opakowanie: 100szt.</t>
  </si>
  <si>
    <t>koszulka na dokumenty PP krystaliczna op. 100szt. 1752100PL</t>
  </si>
  <si>
    <t xml:space="preserve">koszulki na wizytówki </t>
  </si>
  <si>
    <t>koszulka na wizytówki op. 10szt. 1716001PL</t>
  </si>
  <si>
    <t>laminator</t>
  </si>
  <si>
    <t>laminator popLam A3</t>
  </si>
  <si>
    <t>linijka 20 cm</t>
  </si>
  <si>
    <t>• długość skali: 20cm.;
• wykonana z polistyrenu;
• przezroczysta;
• nieścieralna skala;
• podziałka co jednen mm.</t>
  </si>
  <si>
    <t xml:space="preserve">linijka przezroczysta 20cm </t>
  </si>
  <si>
    <t>linijka 30 cm</t>
  </si>
  <si>
    <t>• długość skali: 30cm.;
• wykonana z polistyrenu;
• przezroczysta;
• nieścieralna skala;
• podziałka co jednen mm.</t>
  </si>
  <si>
    <t xml:space="preserve">linijka przezroczysta 30cm </t>
  </si>
  <si>
    <t>linijka 40 cm</t>
  </si>
  <si>
    <t>• długość skali: 40cm.;
• wykonana z polistyrenu;
• przezroczysta;
• nieścieralna skala;
• podziałka co jednen mm.</t>
  </si>
  <si>
    <t xml:space="preserve">linijka przezroczysta 40cm </t>
  </si>
  <si>
    <t xml:space="preserve">linijka 50 cm </t>
  </si>
  <si>
    <t>• długość skali: 50cm.;
• wykonana z polistyrenu;
• przezroczysta;
• nieścieralna skala;
• podziałka co jednen mm.</t>
  </si>
  <si>
    <t xml:space="preserve">linijka przezroczysta 50cm </t>
  </si>
  <si>
    <t>listwy wsuwane  A4 
3mm</t>
  </si>
  <si>
    <t>listwa wsuwana standard 4mm op. 50szt.</t>
  </si>
  <si>
    <t>listwy wsuwane  A4 
6mm</t>
  </si>
  <si>
    <t>listwa wsuwana standard 6mm op. 50szt.</t>
  </si>
  <si>
    <t>listwy wsuwane A4 
10mm</t>
  </si>
  <si>
    <t>listwa wsuwana standard 9mm op. 50szt.</t>
  </si>
  <si>
    <t>listwy wsuwane A4 
15mm</t>
  </si>
  <si>
    <t>listwa wsuwana standard 15mm op. 50szt.</t>
  </si>
  <si>
    <t>listwy zatrzaskowe A4 
10mm</t>
  </si>
  <si>
    <t>• format: A4;
• szerokość grzbietu: 10mm±1mm;
• wykonane z plastiku;
• oprawia do 75 kartek;
• możliwość wielokrotnego otwierania i zamykania listwy;
• opakowanie: 25szt.;                                                                                                   
• różne kolory;                                                                                                         
• wybór koloru  zależny od zapotrzebowania danej jednostki.</t>
  </si>
  <si>
    <t>listwa zatrzaskowa Greenbinder  10mm op. 25szt.</t>
  </si>
  <si>
    <t>listwy zatrzaskowe A4 
15mm</t>
  </si>
  <si>
    <t>listwa zatrzaskowa Greenbinder  15mm op. 25szt.</t>
  </si>
  <si>
    <t xml:space="preserve">listwy zatrzaskowe A4 
20mm  </t>
  </si>
  <si>
    <t>listwa zatrzaskowa Greenbinder  20mm op. 25szt.</t>
  </si>
  <si>
    <t>listwy zatrzaskowe A4 
6mm</t>
  </si>
  <si>
    <t>listwa zatrzaskowa Greenbinder  5mm op. 25szt.</t>
  </si>
  <si>
    <t xml:space="preserve">magnesy do tablic magnetycznych 20 mm </t>
  </si>
  <si>
    <t>• do wszystkich powierzchni magnetycznych;
• plastikowa obudowa;
• okrągłe o średnicy 20mm;
• różne kolory do ustalenia przy zamówieniu;
• opakowanie: 10 - 12szt.</t>
  </si>
  <si>
    <t>Magnesy 20mm D-rect (009173) ind. Pakowane (10szt)</t>
  </si>
  <si>
    <t xml:space="preserve">magnesy do tablic magnetycznych 30mm </t>
  </si>
  <si>
    <t>• do wszystkich powierzchni magnetycznych;
• plastikowa obudowa;
• okrągłe o średnicy 30mm;
• różne kolory do ustalenia przy zamówieniu;
• opakowanie: 10 - 12szt.</t>
  </si>
  <si>
    <t>Magnesy 30mm D-rect (009174) ind. Pakowane (10szt)</t>
  </si>
  <si>
    <t>marker permanentny</t>
  </si>
  <si>
    <t>Marker permanentny okrągła końcówka 
1-3mm 2160</t>
  </si>
  <si>
    <t xml:space="preserve">marker permanentny 0,6 mm </t>
  </si>
  <si>
    <t>Marker permanentny (CD foliopis) 0,4-0,5mm różne kolory</t>
  </si>
  <si>
    <t>marker permanentny końcówka ścięta</t>
  </si>
  <si>
    <t>Marker permanentny ścięta końcówka 1-5mm 2160</t>
  </si>
  <si>
    <t>marker suchościeralny</t>
  </si>
  <si>
    <t>Marker suchościeralny eko (MW50)</t>
  </si>
  <si>
    <t>markery do tablic suchościeralnych - zestaw</t>
  </si>
  <si>
    <t>Marker suchościeralny (4kol) + gąbka magnetyczna (105106)</t>
  </si>
  <si>
    <t xml:space="preserve">notatnik  A4 </t>
  </si>
  <si>
    <t>Blok A4/100# (7534)</t>
  </si>
  <si>
    <t xml:space="preserve">notatnik  A5 </t>
  </si>
  <si>
    <t xml:space="preserve">Blok A5/100# (7535) </t>
  </si>
  <si>
    <t>nożyczki biurowe 15 cm</t>
  </si>
  <si>
    <t>• wykonane ze stali nierdzewnej;
• rączka gumowo - plastikowa;
• wyprofilowana rękojeść;
• długość: 15cm - 16cm.</t>
  </si>
  <si>
    <t>nożyczki Soft Grip 
15-16cm (F060605)</t>
  </si>
  <si>
    <t>nożyczki biurowe 21 cm</t>
  </si>
  <si>
    <t>• wykonane ze stali nierdzewnej;
• rączka gumowo-plastikowa;
• wyprofilowana rękojeść;
• długość: 20cm - 21cm.</t>
  </si>
  <si>
    <t>nożyczki Soft Grip 21cm (F060604)</t>
  </si>
  <si>
    <t>nóż do kopert</t>
  </si>
  <si>
    <t>• metalowy nóż do otwierania kopert;
• długość noża wraz z uchwytem 18cm - 20cm;
• rękojeść pokryta wytrzymałym tworzywem sztucznym;
• ostrze wykonane ze stali nierdzewnej.</t>
  </si>
  <si>
    <t>nóz do kopert 19cm (130-1188)</t>
  </si>
  <si>
    <t>ofertówka  A4</t>
  </si>
  <si>
    <t xml:space="preserve">• format: A4;
• wykonana ze sztywnej folii PP;
• otwierana z góry oraz z prawej strony, w kształcie litery L;
• posiadająca wcięcie na palec oraz zaokrąglone narożniki;
• folia przezroczysta o grubości min.150mic;
• bezbarwne;
• opakowanie: min. 25szt. </t>
  </si>
  <si>
    <t>Ofertówka A4 folia PP 150mic (op. 25szt)</t>
  </si>
  <si>
    <t>okładka do bindowania A4  kolorowa</t>
  </si>
  <si>
    <t>• format: A4;
• kolorowa;
• folia o grubości min.200mic±2mic;
• różne kolory: żółty, zielony, niebieski, czerwony, brązowy - do ustalenia przy zamówieniu w zależności od zapotrzebowania jednostki;
• opakowanie: 100szt.</t>
  </si>
  <si>
    <t>Okładka do bindowania Prestige A4 kolor 200mic (100szt)</t>
  </si>
  <si>
    <t>okładka do bindowania A4 
tekturowa</t>
  </si>
  <si>
    <t>Okładki A4 (Chromo Lami) rózne kolory,  (100szt)</t>
  </si>
  <si>
    <t xml:space="preserve">okładka do bindowania A4 przezroczysta </t>
  </si>
  <si>
    <t>• format: A4;
• przezroczysta;
• folia o grubości min.150mic;
• opakowanie: 100szt.</t>
  </si>
  <si>
    <t>Okładka do bindowania A4 przezroczysta Prestige 150mic (100szt)</t>
  </si>
  <si>
    <t xml:space="preserve">ołówek automatyczny 0,5 mm </t>
  </si>
  <si>
    <t>ołówek automatyczny S 779-05</t>
  </si>
  <si>
    <t xml:space="preserve">ołówek automatyczny 0,7mm </t>
  </si>
  <si>
    <t>ołówek automatyczny S 779-07</t>
  </si>
  <si>
    <t xml:space="preserve">ołówek z gumką </t>
  </si>
  <si>
    <t>ołówek Noris z gumką 122-HB, bez gumki Noris 120-2B/B/H</t>
  </si>
  <si>
    <t xml:space="preserve">pinezka tablicowa </t>
  </si>
  <si>
    <t>• główki powlekane PCV;
• kształt: płaskie;
• mix kolorów;
• opakowanie: 200szt.</t>
  </si>
  <si>
    <t>Pinezki powlekane PCV, mix kolorów (200szt)</t>
  </si>
  <si>
    <t xml:space="preserve">pinezki beczułki </t>
  </si>
  <si>
    <t>• główki wykonane z plastiku;
• w kształcie beczułek;
• mix kolorów;
• opakowanie: 100szt.</t>
  </si>
  <si>
    <t>pinezki beczułki (PUP 9004) mix kolorów (100szt) ind. pakowane</t>
  </si>
  <si>
    <t xml:space="preserve">pióro kulkowe </t>
  </si>
  <si>
    <t>• wyposażone w kapilarny system podawania tuszu;
• tusz wodoodporny, pigmentowy; 
• zapewniajacy gładkość i lekkość pisania, nie rozlewajacy się, piszący jednakowo równo na całej powierzchni, nie przerywa, nie rysuje papieru;
• igłowa końcówka 0,2mm - 0,5mm;
• kolory: czarny, niebieski, zielony, czerwony; 
• skuwka z metalowym klipsem.</t>
  </si>
  <si>
    <t>pióro kulkowe kapilarne, igłowa końcówka 0,3mm (AH-2004)</t>
  </si>
  <si>
    <t xml:space="preserve">podajnik do taśmy samoprzylepnej </t>
  </si>
  <si>
    <t>• podajnik przystosowany do taśmy samoprzylepnej o szerokości 19mm±1mm oraz długości 33m;
• wykonany z przetworzonego plastiku;
• specjalnie obciążona podstawka;
• do podstawki przymocowana antypoślizg;
• ergoniomiczny kształt, który umożliwa odrywanie taśmy jedną ręką; 
• ząbkowane ostrze;
• kolor dowolny do ustalenia przy zamówieniu; 
• bez taśmy.</t>
  </si>
  <si>
    <t>Podajnik do taśmy 19mmx33m 811</t>
  </si>
  <si>
    <t>podkładka na dokumenty z klipsem A4</t>
  </si>
  <si>
    <t>• rozmiar: A4;
• wykonana ze sztywnej tektury, pokrytej obustronnie folią PCV;
• u góry przymocowany sprężysty, metalowy klips zaciskowy;
• kolor dowolny do ustalenia przy zamówieniu.</t>
  </si>
  <si>
    <t>Podkładka PP na dokumenty A4 z klipsem (2708001)</t>
  </si>
  <si>
    <t xml:space="preserve">podkładka na dokumenty z klipsem i okładką A4 </t>
  </si>
  <si>
    <t>• rozmiar: A4;
• podkładka i okładka wykonane ze sztywnej tektury, pokrytej obustronnie folią PCV;
• u góry przymocowany sprężysty, metalowy klips zaciskowy;
• uchwyt na długopis;
• kieszeń po wewnętrznej stronie;
• kolor dowolny do ustalenia przy zamówieniu.</t>
  </si>
  <si>
    <t>Podkładka na dokumnety A4 z klipsem i okładką (KH-04)</t>
  </si>
  <si>
    <t>podkładka plastikowa na biurko</t>
  </si>
  <si>
    <t>• rozmiar: 530mm x 400mm;
• wykonana z przezroczystej folii PCV;
• antypoślizgowy spód;
• zaokrąglowe krawędzie.</t>
  </si>
  <si>
    <t>Podkładka PCV na biurko (530x400mm) (5309)</t>
  </si>
  <si>
    <t xml:space="preserve">poduszka do pieczęci </t>
  </si>
  <si>
    <t>• wymiar opakowania: 70mm x 110mm;
• opakowanie wykonane z tworzywa sztucznego ze specjalnym zamknięciem;
• poduszka nasączona tuszem w kolorach: niebieskim, czarnym lub czerwonym lub poduszka nienasączona (sucha) do nasączenia odpowiednim tuszem;                                                                                                             •wybór rodzaju/koloru zależny od zapotrzebowania danej jednostki.</t>
  </si>
  <si>
    <t>Poduszka 70x110mm PS, sucha lub nasączona tuszem, różne kolory</t>
  </si>
  <si>
    <t>pojemnik na katalogi kartonowy ścięty</t>
  </si>
  <si>
    <t>Pojemnik A4/100 składany ścięty (7648001PL)</t>
  </si>
  <si>
    <t>pojemnik na katalogi ścięty</t>
  </si>
  <si>
    <t>Pojemnik A4/100 PCV składany ścięty (np.56073) rózne kolory</t>
  </si>
  <si>
    <t>pojemnik na spinacze z magnesem</t>
  </si>
  <si>
    <t>• wykonany z przezroczystego akrylu z magnetycznym wieczkiem;
• okrągły lub kwadratowy;
• wpełniony spinaczami w ilości min.100szt.;
• przeznaczony na spinacze o rozmiarze 28mm±2mm.</t>
  </si>
  <si>
    <t>Pojemnik magnetyczny okrągły ze spinaczami 20mm (100szt) (07211)</t>
  </si>
  <si>
    <t>przekładka do segregatora 
bez nadruku</t>
  </si>
  <si>
    <t>Przekładka A4/12 kol karton (7744095-99X Dox)</t>
  </si>
  <si>
    <t>przekładka do segregatora 
z nadrukiem</t>
  </si>
  <si>
    <t>Przekładka A4/12 numeryczna kol karton 160gr (na zamówienie)</t>
  </si>
  <si>
    <t xml:space="preserve">przekładki kartonowe </t>
  </si>
  <si>
    <t>Przekładka 1/3 A4 kol karton (235x105mm) (100szt) pastelowe i intensywne kolory</t>
  </si>
  <si>
    <t>przybornik na biurko</t>
  </si>
  <si>
    <t>• przybornik na biurko jednobryłowy;
• na przybory do pisania i inne akcesoria; 
• wykonany z grubego tworzywa, odpornego na pęknięcia;
• posiadający wiele funkcjonalnych przegród.</t>
  </si>
  <si>
    <t>Przybornik wielofunkcyjny (7478)</t>
  </si>
  <si>
    <t xml:space="preserve">pudło archiwizacyjne A4 10 cm </t>
  </si>
  <si>
    <t>Pudło archiwizacyjne kopertowe zgodnie z wymaganiami (350x260x105mm) na zamówienie</t>
  </si>
  <si>
    <t>pudło archiwizacyjne A4 5,5 cm</t>
  </si>
  <si>
    <t>• wykonany z twardej tektury falistej do przechowywania dokumentów A4;
• możliwość ustawienia pudła poziomo lub pionowo;
•  miejsce do opisu zawartości;
• szerokość 5,5cm; 
• na grzbiecie otwory ułatwiające wyjmowanie i przenoszenie pudła.</t>
  </si>
  <si>
    <t>Pudło archiwizacyjne z tektury falistej zgodnie z wymaganiami (350x260x55mm) na zamówienie</t>
  </si>
  <si>
    <t xml:space="preserve">rolka do kalkulatota papierowa </t>
  </si>
  <si>
    <t>• rolka do kalkulatora w kolorze białym;
• wykonana z papieru offsetowego;
• szerokość: 57mm;
• długość: 25m; 
• opakowanie 10szt.</t>
  </si>
  <si>
    <t>Rolka offsetowa 57mmx25m (10szt)</t>
  </si>
  <si>
    <t>rozszywacz biurowy</t>
  </si>
  <si>
    <t>• metalowy z plastikową obudową;
• przeznaczony do wszystkich rodzajów zszywek.</t>
  </si>
  <si>
    <t>Rozszywacz metalowy uniwersalny (STR 9055)</t>
  </si>
  <si>
    <t>segregator  A5 75 mm</t>
  </si>
  <si>
    <t>Segregator A5/75mm Master (3905) rózne kolory</t>
  </si>
  <si>
    <t>segregator A4  50 mm</t>
  </si>
  <si>
    <t>Segregator A4/50mm Basic rózne kolory (3950YBAS)</t>
  </si>
  <si>
    <t>segregator A4 35 mm</t>
  </si>
  <si>
    <t>Segregator A4/35mm/2R z wymienną etykietą, rózne kolory</t>
  </si>
  <si>
    <t>segregator biurowy A4 75 mm</t>
  </si>
  <si>
    <t>Segregator A4/75mm Basic (3970YBAS), rózne kolory</t>
  </si>
  <si>
    <t xml:space="preserve">segregator ofertowy A4 25 mm </t>
  </si>
  <si>
    <t>Segregator ofertowy Panorama A4/25mm/4R</t>
  </si>
  <si>
    <t>segregator ofertowy A4 45 mm</t>
  </si>
  <si>
    <t>Segregator ofertowy Panorama A4/42mm/4R</t>
  </si>
  <si>
    <t xml:space="preserve">segregator ofertowy A4 65 mm </t>
  </si>
  <si>
    <t>Segregator ofertowy Panorama A4/62mm/4R</t>
  </si>
  <si>
    <r>
      <t xml:space="preserve">skoroszyt kartonowy A4 </t>
    </r>
  </si>
  <si>
    <t>Skoroszyt A4 kartonowy pełny 250gr (50szt)</t>
  </si>
  <si>
    <t xml:space="preserve">skoroszyt oczkowy A4 </t>
  </si>
  <si>
    <t>Skoroszyt A4 kartonowy oczkowy pełny 250gr (50szt)</t>
  </si>
  <si>
    <t>skoroszyt plastikowy A4 miękki wpinany do segregatora</t>
  </si>
  <si>
    <t>• wykonany z ekologicznego polipropylenu PP o grubości min.100mic przód i min.160mic tył;
• format: A4;
• przednia okładka przezroczysta, tylna kolorowa;
• boczna perforacja umożliwiająca wpięcie do segregatora;
• z boku wsuwany papierowy pasek;
• zaokrąglone rogi okładek;                                                                                          
• metalowe wąsy;                                                                                                          
• różne kolory: biały,szary, żółty, niebieski, zielony, czerwony,  czarny - w zależności od zapotrzebowania jednostki;                                                                                                            • opakowanie: 10szt.</t>
  </si>
  <si>
    <t>Skoroszyt A4/PP zawieszkowy (1703) rózne kolory (10szt)</t>
  </si>
  <si>
    <t xml:space="preserve">skoroszyt plastikowy A4 twardy </t>
  </si>
  <si>
    <t>• wykonany z PVC o grubości min.140mic. przód i min.150mic. tył; 
• format: A4;
• przednia okładka przezroczysta, tylna kolorowa;
• bez perforacji bocznej;
• z boku wsuwany papierowy pasek;
• zaokrąglone rogi okładek;                                                                                          
• metalowe wąsy;                                                                                                          
• różne kolory - do ustalenia przy zamówieniu;                                                                                                            • opakowanie: 10szt.</t>
  </si>
  <si>
    <t>Skoroszyt A4/PCV twardy (1705) rózne kolory (10szt)</t>
  </si>
  <si>
    <t xml:space="preserve">skoroszyt zaciskowy z klipsem </t>
  </si>
  <si>
    <t>Skoroszyt zaciskowy A4 z klipsem (B1654) (10szt)</t>
  </si>
  <si>
    <t>skorowidz A4</t>
  </si>
  <si>
    <t>Skorowidz A4/96 kart/24 litery zgodny z opisem</t>
  </si>
  <si>
    <t>skorowidz A5</t>
  </si>
  <si>
    <t>Skorowidz A5/96 kart /24 litery, zgodny z opisem</t>
  </si>
  <si>
    <t xml:space="preserve">spinacze krzyżowe  40 mm  </t>
  </si>
  <si>
    <t>• niklowane;
• krzyżowe;
• wielkość: 40mm±2mm;
• w opakowaniu 50szt.</t>
  </si>
  <si>
    <t>Spinacze krzyżowe 40mm niklowane (50szt) (7779)</t>
  </si>
  <si>
    <t xml:space="preserve">spinacze krzyżowe 70 mm </t>
  </si>
  <si>
    <t>• niklowane;
• krzyżowe;
• wielkość: 70mm±5mm;
• w opakowaniu 12szt.</t>
  </si>
  <si>
    <t>Spinacze krzyżowe 65mm niklowane (7778) (12szt)</t>
  </si>
  <si>
    <t xml:space="preserve">spinacze okragłe 28 mm </t>
  </si>
  <si>
    <t>• niklowane;
• okrągłe;
•  zaokrąglone;
• wielkość: 28mm±2mm;
• w opakowaniu 100szt.</t>
  </si>
  <si>
    <t>Spinacze okrągłe 28mm niklowane (7770) (100szt)</t>
  </si>
  <si>
    <t xml:space="preserve">spinacze okrągłe 50 mm </t>
  </si>
  <si>
    <t>• niklowane;
• okrągłe;
•  zaokrąglone;
• wielkość: 50mm±2mm;
• w opakowaniu 100szt.</t>
  </si>
  <si>
    <t>Spinacze okrągłe 50mm niklowane (7772) (100szt)</t>
  </si>
  <si>
    <t>spinacze okrągłe 70 mm</t>
  </si>
  <si>
    <t>Spinacze okrągłe galwanizowane 70mm (R70) (50szt)</t>
  </si>
  <si>
    <t>spinacze trójkątne 25 mm</t>
  </si>
  <si>
    <t>• niklowane;
• trójkątne;
• wielkość: 25mm±2mm;
• w opakowaniu 100szt.</t>
  </si>
  <si>
    <t>Spinacze trójkątne 25mm niklowane (7775) (100szt)</t>
  </si>
  <si>
    <t>szuflada na dokumenty</t>
  </si>
  <si>
    <t>• wykonana z polistyrenu
• przeznaczona na dokumenty do rozmiaru A4;
• możliwość ustawiana zarówno w pionie jak i schodkowo.</t>
  </si>
  <si>
    <t>Szuflada na dokumenty (7470)</t>
  </si>
  <si>
    <t>tablica korkowa 45x60cm.</t>
  </si>
  <si>
    <t>Tablica korkowa 45x60cm w ramie drewnianej, możliwość zawieszenia w pionie lub poziomie</t>
  </si>
  <si>
    <t>tablica korkowa 60x90cm</t>
  </si>
  <si>
    <t>Tablica korkowa 60x90cm w ramie drewnianej, możliwość zawieszenia w pionie lub poziomie</t>
  </si>
  <si>
    <t>tablica korkowa min.100x80cm.</t>
  </si>
  <si>
    <t>Tablica korkowa 100x80cm w ramie drewnianej możliwość zawierszenia w pionie lub poziomie</t>
  </si>
  <si>
    <t>tablica magnetyczno - suchościeralna 90x120cm.</t>
  </si>
  <si>
    <t>• wymiar: 120cm x 90cm;
• powierzchnia magnetyczna, suchościeralna;
• rama aluminiowa;
• półka na flamastry;
• możliwość zawieszenia w pionie i poziomie;
• w komplecie zestaw mocujący.</t>
  </si>
  <si>
    <t>Tablica magnetyczno-suchościeralna Bi-Office 120x90cm z zestawem mocującym</t>
  </si>
  <si>
    <t>taśma biurowa 19mmx33m</t>
  </si>
  <si>
    <t>• wymiar: 19mm x 33m;
• wykonana z polipropylenu;
• samoprzylepna;
• przezroczysta;
• z paskiem ułatwiającym otwarcie.</t>
  </si>
  <si>
    <t>Taśma PP 19mmx33m clear z paskiem</t>
  </si>
  <si>
    <t xml:space="preserve">taśma dwustronnie klejąca 50mmx10m </t>
  </si>
  <si>
    <t>• wymiar: 50mm x 10m;
• wykonana z polipropylenu;
• samoprzylepna, 
• zabezpieczona warstwą papieru.</t>
  </si>
  <si>
    <t>Taśma PP dwustronnie klajęca 50mmx10m Smart</t>
  </si>
  <si>
    <t>taśma samoprzylepna 
19mm x 7,5m</t>
  </si>
  <si>
    <t>Taśma 19mmx7,5 Crystal (1975) na gilotynce</t>
  </si>
  <si>
    <t xml:space="preserve">teczka do korespondencji </t>
  </si>
  <si>
    <t>Teczka do podpisu 16 przegr z okienkiem, zgodna z opisem, (na zamówienie) różne kolory</t>
  </si>
  <si>
    <t>teczka do podpisu z okienkiem</t>
  </si>
  <si>
    <t>Teczka do podpisu 20 przegr z okienkiem, zgodna z opisem, (na zamówienie) różne kolory</t>
  </si>
  <si>
    <t xml:space="preserve">teczka harmonijkowa </t>
  </si>
  <si>
    <t>• wykonana z polipropylenu;
• grzbiet w formie hamonijki;
• przeznaczona na dokumenty  formatu A4;
• 6 przegródek;
• indeksy w celu opisania;
• zapięcie na zatrzask lub gumkę;
• kolor: dowolny do ustalenia przy zamówieniu.</t>
  </si>
  <si>
    <t>teczka harmonijkowa PP 6 przegródek z gumką (80017) rózne kolory</t>
  </si>
  <si>
    <t>teczka konferencyjna</t>
  </si>
  <si>
    <t>Teczka konferencyjna AK-01 z dodatkową kieszenią na CD, zgodna z opisem, na zamówienie</t>
  </si>
  <si>
    <t>teczka osobowa na akta</t>
  </si>
  <si>
    <t>teczka osobowa na akta 2 ringowa (TD-02) rózne kolory</t>
  </si>
  <si>
    <t>teczka preszpanowa z gumką</t>
  </si>
  <si>
    <t>teczka preszpanowa A4 z  gumką 390gr (8643)</t>
  </si>
  <si>
    <t>teczka tekturowa z rączką</t>
  </si>
  <si>
    <t>• format: A4;
• wykonana z tektury pokrytej folią polipropylenową;
• u góry zamocowana czarna plastikowa rączka oraz na przodzie czarny plastikowy zamek;
• szerokość teczki: 40mm;
• kolor: dowolny do ustalenia przy zamówieniu.</t>
  </si>
  <si>
    <t>teczka z rączką A4 Classic I (304) rózne kolory</t>
  </si>
  <si>
    <t>teczka wiązana</t>
  </si>
  <si>
    <t>teczka wiązana A4 biała 350gr (821016)</t>
  </si>
  <si>
    <t>teczka z gumką lakierowana</t>
  </si>
  <si>
    <t>teczka z gumką A4 lakierowana (np..13436) rózne kolory</t>
  </si>
  <si>
    <t>teczka z gumką transparentna</t>
  </si>
  <si>
    <t>• przeznaczona na dokumenty formatu A4;
• wykonana wykonana z transparentnego polipropylenu; 
• zamknięcie za pomocą gumki;
• wewnątrz trzy klapki zabezpieczające dokumenty;
• kolor: dowolny do ustalenia przy zamówieniu.</t>
  </si>
  <si>
    <t>teczka z gumką transparentna A4 (80016) różne kolory</t>
  </si>
  <si>
    <t xml:space="preserve">teczka z rzepem kopertowa </t>
  </si>
  <si>
    <t>teczka na 1 rzep kopertowa, grzbiet min. 2cm (316) rózne kolory</t>
  </si>
  <si>
    <t xml:space="preserve">teczka z rzepem skrzydłowa </t>
  </si>
  <si>
    <t>teczka na 2 rzepy, skrzydłowa, grzbiet min. 2cm (np.. 1821016) rózne kolory</t>
  </si>
  <si>
    <t>teczka z tektury bezkwasowej  5 cm</t>
  </si>
  <si>
    <t>teczka A4 wiązana 800gr z tektury bezkwasowej (TWMA4)</t>
  </si>
  <si>
    <t>teczka z tektury bezkwasowej 3,5 cm</t>
  </si>
  <si>
    <t>teczka A4 wiązana biała 240g z tektury bezkwasowej (TWA4)</t>
  </si>
  <si>
    <t xml:space="preserve">temperówka biurowa </t>
  </si>
  <si>
    <t>• wykonana z plastiku lub aluminium;
• ostrze stalowe;
• pojemnik na ścinki;
• ergonomiczny kształt.</t>
  </si>
  <si>
    <t>temperówka plastykowa z pojemnikiem i stalowym ostrzem (SHA9305)</t>
  </si>
  <si>
    <t>tusz do stempli na bazie oleju</t>
  </si>
  <si>
    <t>• tusz do stempli metalowych;                                                                                 
• tusz na bazie oleju;                                                                                                
• buteleczka wykonana z plastiku z aplikatorem;
• nakrętka w kolorze tuszu;
• pojemność butelki min.25ml;
• różne kolory;                                                                                                              
• wybór koloru  zależny od zapotrzebowania danej jednostki.</t>
  </si>
  <si>
    <t>tusz do stempli metalowych poj. 30ml  (32-340003) rózne kolory</t>
  </si>
  <si>
    <t>tusz do stempli na bazie wody</t>
  </si>
  <si>
    <t>• tusz do stempli gumowych i fotopolimerowych;                                          
• tusz na bazie wody;                                                                                                
• buteleczka wykonana z plastiku z aplikatorem;
• nakrętka w kolorze tuszu;
• pojemność butelki min.25 ml;
• różne kolory;                                                                                                              
• wybór koloru  zależny od zapotrzebowania danej jednostki.</t>
  </si>
  <si>
    <t>tusz do stempli gumowych i fotopolimerowych, poj.30ml (32-340002) rózne kolory</t>
  </si>
  <si>
    <t xml:space="preserve">wąsy do skoroszytu </t>
  </si>
  <si>
    <t>• listewka dociskowa oraz podkładka dociskowa wykonane z polipropylenu;
• wąsy metalowe;
• 4 dziurki;
• w opakowaniu - 25szt.;
•kolor dowolny do ustalenia przy zamówieniu.</t>
  </si>
  <si>
    <t>wąsy do skoroszytu (6901) 25 szt</t>
  </si>
  <si>
    <t>wizytownik 
min. 200 wizytówek</t>
  </si>
  <si>
    <t>wizytownik na 200 wizytówek z indeksem alfabetycznym (WI-15)</t>
  </si>
  <si>
    <t>wizytownik 
min. 96 wizytówek</t>
  </si>
  <si>
    <t>wizytownik na 96 wizytówek (WI-02)</t>
  </si>
  <si>
    <t>wizytownik obrotowy 
min. 400 wizytówek</t>
  </si>
  <si>
    <t>Wizytownik Donau na 400 wizyt. (1394)</t>
  </si>
  <si>
    <t>wkład do długopisu</t>
  </si>
  <si>
    <t>• wkład do długopisu opisanego w poz.22.</t>
  </si>
  <si>
    <t>wkład BKL7</t>
  </si>
  <si>
    <t>wkład żelowy</t>
  </si>
  <si>
    <t>• wkład do długopisu opisanego w poz.24.</t>
  </si>
  <si>
    <t>Wkład żelowy do długopisu AA-818</t>
  </si>
  <si>
    <t>zakładka indeksująca 
12x45mm</t>
  </si>
  <si>
    <t>• rozmiar: 12mm x 45mm±2mm;
• wykonane z polipropylenu - pół transparentne - nie zasłaniają tekstu, na którym są przyklejone;
• grubość: min.60mic.;
• samoprzylepne;
• wielorazowego użytku;
• możliwość pisania po karteczkach;
• ilość karteczek w bloczku: min.20szt.;
• ilość bloczków w opakowaniu: min.4 bloczki.;
• min. 4 różne kolory.</t>
  </si>
  <si>
    <t>zakładka Donau 12x45mm (4 kolory) (7557)</t>
  </si>
  <si>
    <t xml:space="preserve">zakładka indeksująca 
20x50mm </t>
  </si>
  <si>
    <t>• rozmiar:20mm x 50mm±2mm;
• wykonane z poliprpylenu lub papieru;
• samoprzylepne;
• wielorazowego użytku;
• możliwość pisania po karteczkach;
• ilość karteczek w bloczku: min.40szt.;
• ilość bloczków w opakowaniu: min.4 bloczki.;
• min. 4 różne kolory.</t>
  </si>
  <si>
    <t>zakładka papierowa 20mmx50mm (4kol) (48-120078)</t>
  </si>
  <si>
    <t>zakładka indeksująca 
25x45mm</t>
  </si>
  <si>
    <t>• rozmiar: 25mm x 45mm±2mm;
• wykonane z polipropylenu - pół transparentne - nie zasłaniają tekstu, na którym są przyklejone;
• grubość: min. 60mic.;
• samoprzylepne;
• wielorazowego użytku;
• możliwość pisania po karteczkach;
• ilość karteczek w bloczku: min.20szt.;
• ilość bloczków w opakowaniu: min.2 bloczki;
• min.2 różne kolory.</t>
  </si>
  <si>
    <t>zakładka Donau 25x45mm półtrasparentna (7569)</t>
  </si>
  <si>
    <t xml:space="preserve">zakreślacz </t>
  </si>
  <si>
    <t>Zakreślacz fluo D-TEXT (7358)</t>
  </si>
  <si>
    <t xml:space="preserve">zakreślacze komplet </t>
  </si>
  <si>
    <t>Zakreślacz fluo D-TEXT (7358) 4/kpl</t>
  </si>
  <si>
    <t>zszywacz  
10/5</t>
  </si>
  <si>
    <t xml:space="preserve">• metalowy mechanizm;
• plastikowe ramię;
• antypoślizgowy spód;
• zszywki ładowane od góry;
• na zszywki w rozmiarze 10/5;
• możliwość załadowania jednorazowo 100 zszywek;
• zszywa jednorazowo min.9 kartek;
• głębokość wsunięcia kartki: 45mm±5mm; 
• kolor do ustalenia przy zamówieniu. </t>
  </si>
  <si>
    <t>Zszywacz ST-010AH, rózne kolory</t>
  </si>
  <si>
    <t>zszywacz archiwizacyjny 
24/6, 26/6</t>
  </si>
  <si>
    <t>Zszywacz Deli 308</t>
  </si>
  <si>
    <t>zszywacz archiwizacyjny 
od 23/6 do 23/13</t>
  </si>
  <si>
    <t>Zszywacz archiwizacyjny D-rect 377</t>
  </si>
  <si>
    <t xml:space="preserve">zszywacz na długim ramieniu  </t>
  </si>
  <si>
    <t>Zszywacz długoramienny (B15)</t>
  </si>
  <si>
    <t>zszywki 10/5</t>
  </si>
  <si>
    <t>• rozmiar: 10/5;
• wykonane ze stali;
• opakowanie: 1 000szt.</t>
  </si>
  <si>
    <t>Zszywki 10/5;
(1 000szt)</t>
  </si>
  <si>
    <t>zszywki 23/10</t>
  </si>
  <si>
    <t>• rozmiar: 23/10;
• wykonane ze stali;
• opakowanie: 1 000szt.</t>
  </si>
  <si>
    <t>Zszywki 23/10;
(1 000szt)</t>
  </si>
  <si>
    <t>zszywki 23/13</t>
  </si>
  <si>
    <t>• rozmiar: 23/13;
• wykonane ze stali;
• opakowanie: 1 000szt.</t>
  </si>
  <si>
    <t>Zszywki 23/13;
(1 000szt.)</t>
  </si>
  <si>
    <t>zszywki 23/15</t>
  </si>
  <si>
    <t>• rozmiar: 23/15;
• wykonane ze stali;
• opakowanie: 1 000szt.</t>
  </si>
  <si>
    <t>Zszywki 23/15;
( 1 000szt.)</t>
  </si>
  <si>
    <t>zszywki 23/17</t>
  </si>
  <si>
    <t>• rozmiar: 23/17;
• wykonane ze stali;
• opakowanie: 1 000szt.</t>
  </si>
  <si>
    <t>Zszywki  23/17
( 1 000szt.)</t>
  </si>
  <si>
    <t>zszywki 23/20</t>
  </si>
  <si>
    <t>• rozmiar: 23/20;
• wykonane ze stali;
• opakowanie: 1 000szt.</t>
  </si>
  <si>
    <t>Zszywki 23/20          (1 000szt.)</t>
  </si>
  <si>
    <t>zszywki 23/6</t>
  </si>
  <si>
    <t>• rozmiar: 23/6;
• wykonane ze stali;
• opakowanie: 1 000szt.</t>
  </si>
  <si>
    <t>Zszywki 23/6;
( 1 000szt.)</t>
  </si>
  <si>
    <t xml:space="preserve">zszywki 23/8 </t>
  </si>
  <si>
    <t>• rozmiar: 23/8;
• wykonane ze stali;
• opakowanie: 1 000szt.</t>
  </si>
  <si>
    <t>Zszywki 23/8;
( 1 000szt.)</t>
  </si>
  <si>
    <t>zszywki 24/6</t>
  </si>
  <si>
    <t>• rozmiar: 24/6;
• ilość zszywanych kartek: 12;
• wykonane ze stali;
• opakowanie: 1 000szt.</t>
  </si>
  <si>
    <t>Zszywki 24/6 (1000szt)</t>
  </si>
  <si>
    <t>zszywki 24/8</t>
  </si>
  <si>
    <t>Zszywki 24/8 (1000szt)</t>
  </si>
  <si>
    <t>zszywki 26/6</t>
  </si>
  <si>
    <t>• rozmiar: 26/6;
• wykonane ze stali;
• opakowanie: 1 000szt.</t>
  </si>
  <si>
    <t>Zszywki 26/6 (1000szt)</t>
  </si>
  <si>
    <t>Ilość zamawiana</t>
  </si>
  <si>
    <t>Wartość netto</t>
  </si>
  <si>
    <t xml:space="preserve">cena jednostk. brutto </t>
  </si>
  <si>
    <t>cena jednostk. netto</t>
  </si>
  <si>
    <t xml:space="preserve">RAZEM WARTOŚĆ ZAMÓWIENIA NETTO / BRUTTO </t>
  </si>
  <si>
    <t>Uwagi do pozycji (kolor, rozmiar itp.)</t>
  </si>
  <si>
    <r>
      <t xml:space="preserve">• blok biurowy </t>
    </r>
    <r>
      <rPr>
        <b/>
        <sz val="10"/>
        <rFont val="Calibri"/>
        <family val="2"/>
      </rPr>
      <t>z multiperforacja, ułatwiającą wyrywanie kartek, z otworami do wpianania do segregatora</t>
    </r>
    <r>
      <rPr>
        <sz val="10"/>
        <rFont val="Calibri"/>
        <family val="2"/>
      </rPr>
      <t xml:space="preserve">
• format: A4;
• gramatura: nie mniejsza niż 70g/m</t>
    </r>
    <r>
      <rPr>
        <vertAlign val="superscript"/>
        <sz val="10"/>
        <rFont val="Calibri"/>
        <family val="2"/>
      </rPr>
      <t>2;</t>
    </r>
    <r>
      <rPr>
        <sz val="10"/>
        <rFont val="Calibri"/>
        <family val="2"/>
      </rPr>
      <t xml:space="preserve">
• kartki w kolorze białym w niebieską kratkę o wymiarze 5x5mm;
• klejony </t>
    </r>
    <r>
      <rPr>
        <b/>
        <sz val="10"/>
        <rFont val="Calibri"/>
        <family val="2"/>
      </rPr>
      <t>i/lub zszyty</t>
    </r>
    <r>
      <rPr>
        <sz val="10"/>
        <rFont val="Calibri"/>
        <family val="2"/>
      </rPr>
      <t xml:space="preserve"> po krótszym boku;
• </t>
    </r>
    <r>
      <rPr>
        <b/>
        <sz val="10"/>
        <rFont val="Calibri"/>
        <family val="2"/>
      </rPr>
      <t>min. 80 kartkowy,</t>
    </r>
  </si>
  <si>
    <r>
      <t>• format: A4;
• gramatura: nie mniejsza niż 70g/m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kartki w kolorze białym w niebieską kratkę o wymiarze 5x5mm;
• klejony po krótszym boku;
• 50-cio kartkowy.</t>
    </r>
  </si>
  <si>
    <r>
      <t xml:space="preserve">• blok biurowy </t>
    </r>
    <r>
      <rPr>
        <b/>
        <sz val="10"/>
        <rFont val="Calibri"/>
        <family val="2"/>
      </rPr>
      <t>z multiperforacja, ułatwiającą wyrywanie kartek, z otworami do wpianania do segregatora</t>
    </r>
    <r>
      <rPr>
        <sz val="10"/>
        <rFont val="Calibri"/>
        <family val="2"/>
      </rPr>
      <t xml:space="preserve">
• format: A5;
• gramatura: nie mniejsza niż 70g/m</t>
    </r>
    <r>
      <rPr>
        <vertAlign val="superscript"/>
        <sz val="10"/>
        <rFont val="Calibri"/>
        <family val="2"/>
      </rPr>
      <t>2;</t>
    </r>
    <r>
      <rPr>
        <sz val="10"/>
        <rFont val="Calibri"/>
        <family val="2"/>
      </rPr>
      <t xml:space="preserve">
• kartki w kolorze białym w niebieską kratkę o wymiarze 5x5mm;
• klejony </t>
    </r>
    <r>
      <rPr>
        <b/>
        <sz val="10"/>
        <rFont val="Calibri"/>
        <family val="2"/>
      </rPr>
      <t>i/lub zszyty</t>
    </r>
    <r>
      <rPr>
        <sz val="10"/>
        <rFont val="Calibri"/>
        <family val="2"/>
      </rPr>
      <t xml:space="preserve"> po krótszym boku;
• </t>
    </r>
    <r>
      <rPr>
        <b/>
        <sz val="10"/>
        <rFont val="Calibri"/>
        <family val="2"/>
      </rPr>
      <t>min. 80 kartkowy,</t>
    </r>
  </si>
  <si>
    <r>
      <t>• format: A5;
• gramatura: nie mniejsza niż 70g/m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kartki w kolorze białym w niebieską kratkę o wymiarze 5x5mm;
• klejony po krótszym boku;
• 50-cio kartkowy.</t>
    </r>
  </si>
  <si>
    <r>
      <t>• blok wykonany z papieru offsetowego;
• format bloku: 60cm x 84cm±2cm;
• u góry wycięte 5 otworów umożliwiających mocowanie na tablicy lub  4 otwory
• gładki w kolorze białym;
• gramatura nie mniej niż 70g/m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50-cio kartkowy.</t>
    </r>
  </si>
  <si>
    <r>
      <t>• blok wykonany z papieru offsetowego;
• format bloku: 100cm x 65cm±1cm;
• u góry wycięte 5 otworów umożliwiających mocowanie na tablicy;
• gładki w kolorze białym;
• gramatura nie mniej niż 70g/m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50-cio kartkowy.</t>
    </r>
  </si>
  <si>
    <r>
      <t>• format: A3;
• gładki w kolorze białym;
• klejony po krótszym boku;
• gramatura: min.160g/m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10-cio kartkowy.</t>
    </r>
  </si>
  <si>
    <r>
      <t>• format: A4;
• gładki, kolorowy lub biały;                                                                              
• klejony po krótszym boku;
• gramatura: min.160g/m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10-cio kartkowy;                                                                                                          
• wybór koloru zależny od zapotrzebowania danej jednostki.</t>
    </r>
  </si>
  <si>
    <r>
      <t xml:space="preserve">• grubość linii: </t>
    </r>
    <r>
      <rPr>
        <b/>
        <sz val="10"/>
        <rFont val="Calibri"/>
        <family val="2"/>
      </rPr>
      <t>0,3mm - 0,7mm</t>
    </r>
    <r>
      <rPr>
        <sz val="10"/>
        <rFont val="Calibri"/>
        <family val="2"/>
      </rPr>
      <t>.;
• długość pisania: min.2 800m.;
• nasadka lub zakończenie długopisu w kolorze tuszu - ułatwiający identyfikację koloru tuszu;
• zapewniajacy gładkość i lekkość pisania, nie rozlewajacy się, piszący jednakowo równo na całej powierzchni, nie przerywa, nie rysuje papieru;
•  kolory: niebieski, czarny w zależności od zapotrzebowania jednostki.</t>
    </r>
  </si>
  <si>
    <r>
      <rPr>
        <b/>
        <sz val="10"/>
        <rFont val="Calibri"/>
        <family val="2"/>
      </rPr>
      <t>• karteczki klejone, papierowe;</t>
    </r>
    <r>
      <rPr>
        <sz val="10"/>
        <rFont val="Calibri"/>
        <family val="2"/>
      </rPr>
      <t xml:space="preserve">
• rozmiar: 25mm x 76mm±1mm;
• każda karteczka nasączona klejem wzdłuż jednej krawędzi;
• w bloczku </t>
    </r>
    <r>
      <rPr>
        <b/>
        <sz val="10"/>
        <rFont val="Calibri"/>
        <family val="2"/>
      </rPr>
      <t>3 x 100 karteczek;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• bloczki kolorowe.</t>
    </r>
  </si>
  <si>
    <t>• karteczki klejone;
• rozmiar: 51mm x 76mm±1mm;
• każda karteczka nasączona klejem wzdłuż jednej krawędzi;
• w bloczku 100 karteczek;
• w kolorze żółtym.</t>
  </si>
  <si>
    <t>• karteczki klejone;
• rozmiar: 76mm x 105mm±1mm;
• każda karteczka nasączona klejem wzdłuż jednej krawędzi;
• w bloczku 100 karteczek;
• w kolorze żółtym.</t>
  </si>
  <si>
    <t>• karteczki klejone;
• rozmiar: 76mm x 127mm±1mm;
• każda karteczka nasączona klejem wzdłuż jednej krawędzi; 
• w bloczku 100 karteczek;
• w kolorze żółtym lub neutralnie żółtym.</t>
  </si>
  <si>
    <t>• karteczki klejone;
• rozmiar: 76mm x 76mm±1mm;
• każda karteczka nasączona klejem wzdłuż jednej krawędzi;
• w bloczku 100 karteczek;
• w kolorze żółtym.</t>
  </si>
  <si>
    <t>• przeznaczony do klejenia papieru, tektury oraz fotografii;
• szybkoschnący;
• nie marszy papieru;
• bezbarwny;
• bezzapachowy;
• usuwalny za pomocą wody;
• bezpieczny dla środowiska;
• gramatura: 8g±1g.</t>
  </si>
  <si>
    <t>• przeznaczony do klejenia papieru, tektury oraz fotografii;
• szybkoschnący;
• nie marszy papieru;
• bezbarwny;
• bezzapachowy;
• usuwalny za pomocą wody;
• bezpieczny dla środowiska;
• gramatura: 15g±1g.</t>
  </si>
  <si>
    <t>• przeznaczony do klejenia papieru, tektury oraz fotografii;
• szybkoschnący;
• nie marszy papieru;
• bezbarwny;
• bezzapachowy;
• usuwalny za pomocą wody;
• bezpieczny dla środowiska;
• gramatura: 25g±3g.</t>
  </si>
  <si>
    <r>
      <t xml:space="preserve">• wykonany z plastiku;
• dwuczęściowy, wykonany z plastiku;
• przeznaczony do archiwizacji dokumentów, umożliwiający szybkie i łatwe przeniesienie dokumentów;                                                                      
</t>
    </r>
    <r>
      <rPr>
        <b/>
        <sz val="10"/>
        <rFont val="Calibri"/>
        <family val="2"/>
      </rPr>
      <t>• szerokość klipsa: min. 80mm;</t>
    </r>
    <r>
      <rPr>
        <sz val="10"/>
        <rFont val="Calibri"/>
        <family val="2"/>
      </rPr>
      <t xml:space="preserve">
• kolor: biały lub kremowy;
• opakowanie zbiorcze: 100szt.</t>
    </r>
  </si>
  <si>
    <r>
      <t>• wykonana z papieru offsetowego/surowców wtórnych;
• format: DL-SK;
• w kolorze: białym;
• gramatura: 90g/m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bez okienka lub z okienkiem po prawej/ po lewej stronie;
• wymiary okienka: 45mm x 90mm;
• samoklejąca;
• w opakowaniu: 100szt.</t>
    </r>
  </si>
  <si>
    <r>
      <t>• wykonana z papieru offsetowego/surowców wtórnych;
• format: E4 tzw.poszerzona rozmiar 280mm x 400mm x 40 mm;
• w kolorze: białym;
• gramatura: 140g/m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z samoklejącym paskiem;
• w opakowaniu: 250szt.</t>
    </r>
  </si>
  <si>
    <r>
      <t>• wykonana z papieru offsetowego/surowców wtórnych;
• format: E4 tzw.poszerzona rozmiar 280mm x 400mm x 40mm;
• w kolorze: brązowym;
• gramatura: 140g/m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z samoklejącym paskiem;
• w opakowaniu: 250szt.</t>
    </r>
  </si>
  <si>
    <t>• format: A4;
• wykonana z folii PP;
• grubość min.100mic.±10mic.;
• multiperforowane;
• otwierana z prawej strony za pomocą klapki;
• opakowanie: 10szt.</t>
  </si>
  <si>
    <r>
      <t xml:space="preserve">• format: A4;
• szerokość grzbietu: 3mm±1mm;
• wykonane z plastiku;
• oprawia do 10 kartek;
• posiadające zaokrąglone końcówki </t>
    </r>
    <r>
      <rPr>
        <b/>
        <sz val="10"/>
        <rFont val="Calibri"/>
        <family val="2"/>
      </rPr>
      <t xml:space="preserve">lub jedną zaokrągloną końcówkę; </t>
    </r>
    <r>
      <rPr>
        <sz val="10"/>
        <rFont val="Calibri"/>
        <family val="2"/>
      </rPr>
      <t xml:space="preserve">
• opakowanie: 50szt.;                                                                                                
• różne kolory;                                                                                                         
• wybór koloru  zależny od zapotrzebowania danej jednostki.</t>
    </r>
  </si>
  <si>
    <r>
      <t xml:space="preserve">• format: A4;
• szerokość grzbietu: 10mm±1mm;
• wykonane z plastiku;
• oprawia </t>
    </r>
    <r>
      <rPr>
        <b/>
        <sz val="10"/>
        <rFont val="Calibri"/>
        <family val="2"/>
      </rPr>
      <t>do 40 kartek +/-10 kartek;</t>
    </r>
    <r>
      <rPr>
        <sz val="10"/>
        <rFont val="Calibri"/>
        <family val="2"/>
      </rPr>
      <t xml:space="preserve">,
• posiadające zaokrąglone końcówki </t>
    </r>
    <r>
      <rPr>
        <b/>
        <sz val="10"/>
        <rFont val="Calibri"/>
        <family val="2"/>
      </rPr>
      <t>lub jedną zaokrągloną końcówkę;</t>
    </r>
    <r>
      <rPr>
        <sz val="10"/>
        <rFont val="Calibri"/>
        <family val="2"/>
      </rPr>
      <t xml:space="preserve">
• opakowanie: 50szt.;                                                                                       
• różne kolory;                                                                                                         
• wybór koloru  zależny od zapotrzebowania danej jednostki.</t>
    </r>
  </si>
  <si>
    <r>
      <t xml:space="preserve">• wytworzony z min.80% materiałów przetworzonych;
• wodoodporny;
• szybkoschnący;
• odporny na ścieranie;
• końcówka okrągła;
• skuwka w kolorze tuszu;
• grubość linii pisania: </t>
    </r>
    <r>
      <rPr>
        <b/>
        <sz val="10"/>
        <rFont val="Calibri"/>
        <family val="2"/>
      </rPr>
      <t>1mm - 3mm</t>
    </r>
    <r>
      <rPr>
        <sz val="10"/>
        <rFont val="Calibri"/>
        <family val="2"/>
      </rPr>
      <t>;
• rózne kolory: czarny, czerwony, zielony, czerwony - wybór zależny od zapotrzebowania jednostki.</t>
    </r>
  </si>
  <si>
    <r>
      <t xml:space="preserve">• wytworzony z min.80% materiałów przetworzonych;
• wodoodporny;
• szybkoschnący;
• odporny na ścieranie;
• końcówka ścięta;
• skuwka w kolorze tuszu;
• </t>
    </r>
    <r>
      <rPr>
        <b/>
        <sz val="10"/>
        <rFont val="Calibri"/>
        <family val="2"/>
      </rPr>
      <t>grubość linii pisania: 1mm - 5mm</t>
    </r>
    <r>
      <rPr>
        <sz val="10"/>
        <rFont val="Calibri"/>
        <family val="2"/>
      </rPr>
      <t>;
• różne kolory: czarny, czerwony, zielony, czerwony - wybór zależny od zapotrzebowania jednostki.</t>
    </r>
  </si>
  <si>
    <r>
      <t xml:space="preserve">• zestaw składa się z:
     </t>
    </r>
    <r>
      <rPr>
        <sz val="10"/>
        <rFont val="Calibri"/>
        <family val="2"/>
      </rPr>
      <t>* 4 markery w kolorze: niebieskim, zielonym, czerwonym i czarnym</t>
    </r>
    <r>
      <rPr>
        <sz val="10"/>
        <rFont val="Calibri"/>
        <family val="2"/>
      </rPr>
      <t xml:space="preserve">;
     </t>
    </r>
    <r>
      <rPr>
        <sz val="10"/>
        <rFont val="Calibri"/>
        <family val="2"/>
      </rPr>
      <t>* gąbka z magnesem ułatwiająca przymocowanie na tablicy suchościeralnej</t>
    </r>
    <r>
      <rPr>
        <sz val="10"/>
        <rFont val="Calibri"/>
        <family val="2"/>
      </rPr>
      <t>;
• długość pisania markera: min.250m;
• tusz na bazie alkoholu.</t>
    </r>
  </si>
  <si>
    <r>
      <t>• format: A4;
• kartki w kolorze białym w niebieską kratkę o wymiarze 5mm x 5mm;
• otwierany od góry, wzdłuż krótszego boku;
• w miękkiej oprawie;
• gramatura: min.70g/m</t>
    </r>
    <r>
      <rPr>
        <vertAlign val="superscript"/>
        <sz val="10"/>
        <rFont val="Calibri"/>
        <family val="2"/>
      </rPr>
      <t>2;</t>
    </r>
    <r>
      <rPr>
        <sz val="10"/>
        <rFont val="Calibri"/>
        <family val="2"/>
      </rPr>
      <t xml:space="preserve">
• 100 kartkowy.</t>
    </r>
  </si>
  <si>
    <r>
      <t>• format: A5;
• kartki w kolorze białym w niebieską kratkę o wymiarze 5mm x 5mm;
• otwierany od góry, wzdłuż krótszego boku;
• w miękkiej oprawie;
• gramatura: min.70g/m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100 kartkowy.</t>
    </r>
  </si>
  <si>
    <r>
      <t xml:space="preserve">• wykonany z drzewa cedrowego, które łatwo się temperuje, grafit odporny na złamania;
• twardość grafitu: 2B, B, H, HB;
• posiadający gumkę do ścierania </t>
    </r>
    <r>
      <rPr>
        <b/>
        <sz val="10"/>
        <rFont val="Calibri"/>
        <family val="2"/>
      </rPr>
      <t>dopuszcza się ołówki bez gumki do ścierania dla ołówków o twardości 2B,B,H;</t>
    </r>
    <r>
      <rPr>
        <sz val="10"/>
        <rFont val="Calibri"/>
        <family val="2"/>
      </rPr>
      <t xml:space="preserve">
• twardość grafitu do ustalenia przy zamówieniu w zależności od zapotrzebowania jednostki.</t>
    </r>
  </si>
  <si>
    <r>
      <t>• składany, stabilny i stojący pojemnik na dokumenty formatu A4;                     
• wykonany z tektury falistej;
• posiada wycięcie na palec ułatwiające wkładania i zdjemowanie pojemnika z półki;
• pojemność do 1 000 kartek o gramaturze 80g/m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 
• grzbiet: 80mm - 100mm; 
• pole do umieszczenia opisów.</t>
    </r>
  </si>
  <si>
    <r>
      <t>• składany, stabilny i stojący pojemnik  na dokumenty formatu A4;                   
• wykonany z tektury pokrytej folią PCV;
• posiada wycięcie na palec ułatwiające wkładania i zdjemowanie pojemnika z półki;
• pojemność do 1 000 kartek o gramaturze 80g/m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 
• grzbiet: 70mm - 100mm; 
• pole do umieszczenia opisów;                                                                                 
• kolor dowolny do ustalenia przy zamówieniu.</t>
    </r>
  </si>
  <si>
    <r>
      <t xml:space="preserve">• format: A4;
• grubość kartonu: 2mm±1mm;
• szerokość grzbietu: 45mm±5mm;
• 4 ringowy;
• wykonany z tektury pokrytej ekologiczną folią polipropylenową o strukturzę płótna </t>
    </r>
    <r>
      <rPr>
        <b/>
        <sz val="10"/>
        <rFont val="Calibri"/>
        <family val="2"/>
      </rPr>
      <t>lub z foli PCV;</t>
    </r>
    <r>
      <rPr>
        <sz val="10"/>
        <rFont val="Calibri"/>
        <family val="2"/>
      </rPr>
      <t xml:space="preserve"> 
• </t>
    </r>
    <r>
      <rPr>
        <b/>
        <sz val="10"/>
        <rFont val="Calibri"/>
        <family val="2"/>
      </rPr>
      <t>przezroczysta kieszeń na grzbiecie i okładce</t>
    </r>
    <r>
      <rPr>
        <sz val="10"/>
        <rFont val="Calibri"/>
        <family val="2"/>
      </rPr>
      <t>;
• różne kolory: biały, zółty, czerwony, niebieski, zielony, czerwony, czarny, bordowy - w zależności od zapotrzebowania jednostki.</t>
    </r>
  </si>
  <si>
    <r>
      <t xml:space="preserve">• format: A4;
• grubość kartonu: 2mm±1mm;
• szerokość grzbietu: 65mm±5mm;
• 4 ringowy;
• wykonany z tektury pokrytej ekologiczną folią polipropylenową o strukturzę płótna </t>
    </r>
    <r>
      <rPr>
        <b/>
        <sz val="10"/>
        <rFont val="Calibri"/>
        <family val="2"/>
      </rPr>
      <t>lub z foli PCV</t>
    </r>
    <r>
      <rPr>
        <sz val="10"/>
        <rFont val="Calibri"/>
        <family val="2"/>
      </rPr>
      <t xml:space="preserve">;
• </t>
    </r>
    <r>
      <rPr>
        <b/>
        <sz val="10"/>
        <rFont val="Calibri"/>
        <family val="2"/>
      </rPr>
      <t>przezroczysta kieszeń na grzbiecie i okładce</t>
    </r>
    <r>
      <rPr>
        <sz val="10"/>
        <rFont val="Calibri"/>
        <family val="2"/>
      </rPr>
      <t>;
• różne kolory: biały, zółty, czerwony, niebieski, zielony, czerwony, czarny, bordowy - w zależności od zapotrzebowania jednostki.</t>
    </r>
  </si>
  <si>
    <r>
      <t>• wykonany z polipropylenu; 
• umożliwia przechowywanie dokumentów formatu A4 bez ich dziurkowania;                                                                                                          • wyposażony w metalowy klips; 
• pojemność min.25 kartek  o gramaturze 80g/m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 
• okładka: przód przezroczysta, tył kolorowy;                                                                                 • kolor dowolny do ustalenia przy zamówieniu;                                                          
• opakowanie min.10szt.</t>
    </r>
  </si>
  <si>
    <r>
      <t>• format: A4;
• wykonana z twardego kartonu pokrytego tworzywem sztucznym o fakturze skóry;
• okienko na okładce z wymienną  etykietą;
• grzbiet harmonijkowy;
• min.20 wewnętrznych przegródek;
• każda przegródka posiada 3 lub 4 otwory do podglądu jej zawartości;
• gramatura porzekładek: 450g/m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kolor: dowolny do ustalenia przy zamówieniu.</t>
    </r>
  </si>
  <si>
    <r>
      <t xml:space="preserve">• wizytownik obrotowy na min. 400 wizytówek w rozmiarze 57mm x 90mm;
• 200 przezroczystych obustronnie kieszonek w rozmiarze </t>
    </r>
    <r>
      <rPr>
        <b/>
        <sz val="10"/>
        <rFont val="Calibri"/>
        <family val="2"/>
      </rPr>
      <t>max 67mm x 103mm</t>
    </r>
    <r>
      <rPr>
        <sz val="10"/>
        <rFont val="Calibri"/>
        <family val="2"/>
      </rPr>
      <t>, 
• podstawa wykonana z metalowu lub mocnego plastiku zapewniajaca stabilność wizytownika;
• przekładki alfabetyczne.</t>
    </r>
  </si>
  <si>
    <t>• zakreślacz fluorescencyjny;
• z tuszem na bazie wody;
• duża odporność na wyschanie; 
• nie rozmazuje się;
• końcówka ścięta;
• szerokość lini od 1mm do 5 mm;
• różne kolory - do ustalenia przy zamówieniu.</t>
  </si>
  <si>
    <t>• zakreślacz fluorescencyjny;
• z tuszem na bazie wody;
• duża odporność na wyschanie; 
• nie rozmazuje się;
• końcówka ścięta;
• szerokość lini od 1mm do 5 mm;
• różne kolory - do ustalenia przy zamówieniu;
• mix kolorów w etui komplet min.4szt.</t>
  </si>
  <si>
    <r>
      <t xml:space="preserve">• metalowy mechanizm;
• plastikowe ramię </t>
    </r>
    <r>
      <rPr>
        <b/>
        <sz val="10"/>
        <rFont val="Calibri"/>
        <family val="2"/>
      </rPr>
      <t xml:space="preserve">lub zszywacz metalowy z elementami plastikowymi, </t>
    </r>
    <r>
      <rPr>
        <sz val="10"/>
        <rFont val="Calibri"/>
        <family val="2"/>
      </rPr>
      <t xml:space="preserve">
• antypoślizgowy spód;
• zszywki ładowane od góry;
• na zszywki w rozmiarze 24/6 oraz 26/6;
• możliwość załadowania jednorazowo min.100 zszywek;
• zszywa jednorazowo min.25 kartek;
• głębokość wsunięcia kartki:</t>
    </r>
    <r>
      <rPr>
        <b/>
        <sz val="10"/>
        <rFont val="Calibri"/>
        <family val="2"/>
      </rPr>
      <t xml:space="preserve"> min. 75mm;</t>
    </r>
    <r>
      <rPr>
        <sz val="10"/>
        <rFont val="Calibri"/>
        <family val="2"/>
      </rPr>
      <t xml:space="preserve"> 
• kolor do ustalenia przy zamówieniu. </t>
    </r>
  </si>
  <si>
    <r>
      <t xml:space="preserve">• metalowy mechanizm;
• </t>
    </r>
    <r>
      <rPr>
        <b/>
        <sz val="10"/>
        <rFont val="Calibri"/>
        <family val="2"/>
      </rPr>
      <t>długie ramię wykonane z metalu</t>
    </r>
    <r>
      <rPr>
        <sz val="10"/>
        <rFont val="Calibri"/>
        <family val="2"/>
      </rPr>
      <t xml:space="preserve">;
• antypoślizgowy spód;
• zszywki ładowane od góry;
• na zszywki w rozmiarze 24/6 oraz 26/6;
• możliwość załadowania jednorazowo min.100 zszywek;
• zszywa jednorazowo min. 10 kartek;
• regulacja głębokości wsunięcia kartek;
• kolor do ustalenia przy zamówieniu. </t>
    </r>
  </si>
  <si>
    <r>
      <t xml:space="preserve">• format: A4;
• kartki w kolorze białym w niebieską kratkę o wymiarze 5mm x 5mm;
• po stronie prawej margines </t>
    </r>
    <r>
      <rPr>
        <b/>
        <sz val="10"/>
        <rFont val="Calibri"/>
        <family val="2"/>
      </rPr>
      <t xml:space="preserve">2cm </t>
    </r>
    <r>
      <rPr>
        <b/>
        <sz val="10"/>
        <rFont val="Czcionka tekstu podstawowego"/>
        <family val="0"/>
      </rPr>
      <t>±</t>
    </r>
    <r>
      <rPr>
        <b/>
        <sz val="10"/>
        <rFont val="Calibri"/>
        <family val="2"/>
      </rPr>
      <t>0,5cm</t>
    </r>
    <r>
      <rPr>
        <sz val="10"/>
        <rFont val="Calibri"/>
        <family val="2"/>
      </rPr>
      <t xml:space="preserve"> ;
• szyty po dłuższym boku;
• w twardej oprawie;
• gramatura:</t>
    </r>
    <r>
      <rPr>
        <b/>
        <sz val="10"/>
        <rFont val="Calibri"/>
        <family val="2"/>
      </rPr>
      <t xml:space="preserve"> min.60g/m</t>
    </r>
    <r>
      <rPr>
        <b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192 kartkowy.</t>
    </r>
  </si>
  <si>
    <r>
      <t xml:space="preserve">• format: A4;
• kartki w kolorze białym w niebieską kratkę o wymiarze 5mm x 5mm;
• po stronie prawej margines </t>
    </r>
    <r>
      <rPr>
        <b/>
        <sz val="10"/>
        <rFont val="Calibri"/>
        <family val="2"/>
      </rPr>
      <t>2cm ±0,5cm</t>
    </r>
    <r>
      <rPr>
        <sz val="10"/>
        <rFont val="Calibri"/>
        <family val="2"/>
      </rPr>
      <t xml:space="preserve"> ;
• szyty po dłuższym boku;
• w twardej oprawie;
• gramatura:</t>
    </r>
    <r>
      <rPr>
        <b/>
        <sz val="10"/>
        <rFont val="Calibri"/>
        <family val="2"/>
      </rPr>
      <t xml:space="preserve"> min.60g/m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;</t>
    </r>
    <r>
      <rPr>
        <sz val="10"/>
        <rFont val="Calibri"/>
        <family val="2"/>
      </rPr>
      <t xml:space="preserve">
• 96-cio kartkowy.</t>
    </r>
  </si>
  <si>
    <r>
      <t xml:space="preserve">• format: A5;
• kartki w kolorze białym w niebieską kratkę o wymiarze 5mm x 5mm;
• po stronie prawej margines </t>
    </r>
    <r>
      <rPr>
        <b/>
        <sz val="10"/>
        <rFont val="Calibri"/>
        <family val="2"/>
      </rPr>
      <t>2cm ±0,5cm</t>
    </r>
    <r>
      <rPr>
        <sz val="10"/>
        <rFont val="Calibri"/>
        <family val="2"/>
      </rPr>
      <t xml:space="preserve"> ;
• szyty po dłuższym boku;
• w twardej oprawie;
• gramatura:  </t>
    </r>
    <r>
      <rPr>
        <b/>
        <sz val="10"/>
        <rFont val="Calibri"/>
        <family val="2"/>
      </rPr>
      <t>min.60g/m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;</t>
    </r>
    <r>
      <rPr>
        <sz val="10"/>
        <rFont val="Calibri"/>
        <family val="2"/>
      </rPr>
      <t xml:space="preserve">
• 96-cio kartkowy.</t>
    </r>
  </si>
  <si>
    <r>
      <t>• format: A6;
• kartki w kolorze białym w niebieską kratkę o wymiarze 5mm x 5mm;
• po stronie prawej margines</t>
    </r>
    <r>
      <rPr>
        <b/>
        <sz val="10"/>
        <rFont val="Calibri"/>
        <family val="2"/>
      </rPr>
      <t xml:space="preserve"> 2cm ±0,5cm</t>
    </r>
    <r>
      <rPr>
        <sz val="10"/>
        <rFont val="Calibri"/>
        <family val="2"/>
      </rPr>
      <t xml:space="preserve"> ;
• szyty po dłuższym boku;
• w twardej oprawie;
• gramatura: </t>
    </r>
    <r>
      <rPr>
        <b/>
        <sz val="10"/>
        <rFont val="Calibri"/>
        <family val="2"/>
      </rPr>
      <t xml:space="preserve"> min.60g/m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;</t>
    </r>
    <r>
      <rPr>
        <sz val="10"/>
        <rFont val="Calibri"/>
        <family val="2"/>
      </rPr>
      <t xml:space="preserve">
• 96-cio kartkowy.</t>
    </r>
  </si>
  <si>
    <r>
      <t xml:space="preserve">• format: B5;
• kartki w kolorze białym w niebieską kratkę o wymiarze 5mm x 5mm;
• po stronie prawej margines  </t>
    </r>
    <r>
      <rPr>
        <b/>
        <sz val="10"/>
        <rFont val="Calibri"/>
        <family val="2"/>
      </rPr>
      <t>2cm ±0,5cm;</t>
    </r>
    <r>
      <rPr>
        <sz val="10"/>
        <rFont val="Calibri"/>
        <family val="2"/>
      </rPr>
      <t xml:space="preserve">
• szyty po dłuższym boku;
• w twardej oprawie;
• gramatura: </t>
    </r>
    <r>
      <rPr>
        <b/>
        <sz val="10"/>
        <rFont val="Calibri"/>
        <family val="2"/>
      </rPr>
      <t xml:space="preserve"> min.60g/m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;</t>
    </r>
    <r>
      <rPr>
        <sz val="10"/>
        <rFont val="Calibri"/>
        <family val="2"/>
      </rPr>
      <t xml:space="preserve">
• 160-cio kartkowy.</t>
    </r>
  </si>
  <si>
    <r>
      <t>•karton, brystol, format A-1, min.200g/m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max 225g/m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gramatura min. 200g/m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max 225g/m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 
• różne kolory: czerwony, zielony, żółty, niebieski, granatowy;
• wybór koloru  zależny od zapotrzebowania danej jednostki.</t>
    </r>
  </si>
  <si>
    <r>
      <t xml:space="preserve">• tusz na bazie wody, odporny na wysychanie;
• grubość linii pisania: 0,3mm±0,1mm;
• końcówka oprawiona w metalowej oprawce;
• długość linii pisania: </t>
    </r>
    <r>
      <rPr>
        <b/>
        <sz val="10"/>
        <rFont val="Calibri"/>
        <family val="2"/>
      </rPr>
      <t>min. 1 200m</t>
    </r>
    <r>
      <rPr>
        <sz val="10"/>
        <rFont val="Calibri"/>
        <family val="2"/>
      </rPr>
      <t>;
• nasadka w kolorze atramentu;
• wentylowana skuwka; 
• różne kolory: niebieski, czarny, zielony, czerwony w zależności od zapotrzebowania jednostki.</t>
    </r>
  </si>
  <si>
    <t>• obudowa wykonana z odzyskanego plastiku;
• stopka antypoślizgowa;
• data w wersji ISO oraz polskiej;
• wysokość liter oraz cyfr 4mm;
• samotuszujący.</t>
  </si>
  <si>
    <r>
      <t xml:space="preserve">• etykiety adresowe samoprzylepne, uniwersalne, kolor biały;
• do drukarek laserowych, atramentowych i kserokopiarek;
• rózne wymiary w zależności od zapotrzebowania jednostki;
• posiadające nacięcia ułatwiające odrywanie;
• posiadające pasek ochronny zabezpieczający przed wypływaniem kleju </t>
    </r>
    <r>
      <rPr>
        <b/>
        <sz val="10"/>
        <rFont val="Calibri"/>
        <family val="2"/>
      </rPr>
      <t xml:space="preserve">lub bez paska ochronnego - etykiety, które posiadają inne rozwiąznie zabopiegające przed wypływaniem kleju;                             </t>
    </r>
    <r>
      <rPr>
        <sz val="10"/>
        <rFont val="Calibri"/>
        <family val="2"/>
      </rPr>
      <t xml:space="preserve">                                                          
• kształt prostkątny lub prostokatny z zaokraglonymi rogami;  
• opakowanie zawiera 100 arkuszy formatu A4.</t>
    </r>
  </si>
  <si>
    <t>• bezbarwna poliestrowa o grubości min.100mic±2mic;
• dwustronne wykończenie antystatyczne ułatwiające seryjne drukowanie i kopiowanie;
• format A4;
• opakowanie 100szt.;
• przeznaczona do drukarek laserowych i ksero.</t>
  </si>
  <si>
    <t>• wykonane z plastiku;
• przeznaczone do formatu A4;
• szerokość: 28,5mm±1mm;
• oprawia do 270 kartek;
• różne kolory: biały, żółty, czerwony, zielony, niebieski, czarny - wybór w zależności od zapotrzebowania jednostki;
• w opakowaniu - 50szt.</t>
  </si>
  <si>
    <t>• wykonane z plastiku;
• przeznaczone do formatu A4;
• szerokość: 10mm±1mm;
• oprawia do 65 kartek;
• różne kolory: biały, żółty, czerwony, zielony, niebieski, czarny - wybór w zależności od zapotrzebowania jednostki;
• w opakowaniu - 100szt.</t>
  </si>
  <si>
    <t>• wykonane z plastiku;
• przeznaczone do formatu A4;
• szerokość: 16mm±1mm;
• oprawia  do 145 kartek;
• różne kolory: biały, żółty, czerwony, zielony, niebieski, czarny - wybór w zależności od zapotrzebowania jednostki;
• w opakowaniu - 100szt.</t>
  </si>
  <si>
    <t>• wykonane z plastiku;
• przeznaczone do formatu A4;
• szerokość: 20mm±1mm;
• oprawia do 165 kartek;
• różne kolory: biały, żółty, czerwony, zielony, niebieski, czarny - wybór w zależności od zapotrzebowania jednostki;
• w opakowaniu - 100szt.</t>
  </si>
  <si>
    <t>• wykonane z plastiku;
• przeznaczone do formatu A4;
• szerokość: 25mm±1mm;
• oprawia do 240 kartek;
• różne kolory: biały, żółty, czerwony, zielony, niebieski, czarny - wybór w zależności od zapotrzebowania jednostki;
• w opakowaniu - 50szt.</t>
  </si>
  <si>
    <t>• wykonane z plastiku;
• posiadające zatrzask;
• przeznaczone do formatu A4;
• szerokość: 32mm±1mm;
• oprawia do 300 kartek;
• różne kolory: biały, żółty, czerwony, zielony, niebieski, czarny - wybór w zależności od zapotrzebowania jednostki;
• w opakowaniu - 50szt.</t>
  </si>
  <si>
    <t>• wykonane z plastiku;
• przeznaczone do formatu A4;
• szerokość: 8mm±1mm;
• oprawia do 45 kartek;
• różne kolory: biały, żółty, czerwony, zielony, niebieski, czarny - wybór w zależności od zapotrzebowania jednostki;
• w opakowaniu - 100szt.</t>
  </si>
  <si>
    <r>
      <t xml:space="preserve">• gumka wielofunkcyjna dwustronna;
• przeznaczona do ścierania wkładu grafitowego ze wszystkich rodzajów papieru oraz długopisów;
•  wykonana z  miękkiego tworzywa; 
• wymiary: 
     </t>
    </r>
    <r>
      <rPr>
        <sz val="10"/>
        <rFont val="Calibri"/>
        <family val="2"/>
      </rPr>
      <t xml:space="preserve">* </t>
    </r>
    <r>
      <rPr>
        <sz val="10"/>
        <rFont val="Calibri"/>
        <family val="2"/>
      </rPr>
      <t xml:space="preserve">długość 45mm±5mm;
     </t>
    </r>
    <r>
      <rPr>
        <sz val="10"/>
        <rFont val="Calibri"/>
        <family val="2"/>
      </rPr>
      <t xml:space="preserve">* </t>
    </r>
    <r>
      <rPr>
        <sz val="10"/>
        <rFont val="Calibri"/>
        <family val="2"/>
      </rPr>
      <t xml:space="preserve">szerkość 18mm±2mm;
     </t>
    </r>
    <r>
      <rPr>
        <sz val="10"/>
        <rFont val="Calibri"/>
        <family val="2"/>
      </rPr>
      <t xml:space="preserve">* </t>
    </r>
    <r>
      <rPr>
        <sz val="10"/>
        <rFont val="Calibri"/>
        <family val="2"/>
      </rPr>
      <t>grubość 11mm±2mm.</t>
    </r>
  </si>
  <si>
    <r>
      <t xml:space="preserve">• zasilania bateryjne oraz słoneczne;
• 12-sto pozycyjny wyświetlacz;
• wyprofilowany;
• posiadający funkcje: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check&amp;correct;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kasowanie ostatniej pozycji;
    </t>
    </r>
    <r>
      <rPr>
        <sz val="10"/>
        <rFont val="Czcionka tekstu podstawowego"/>
        <family val="2"/>
      </rPr>
      <t xml:space="preserve"> *</t>
    </r>
    <r>
      <rPr>
        <sz val="10"/>
        <rFont val="Calibri"/>
        <family val="2"/>
      </rPr>
      <t xml:space="preserve"> obliczeń podatkowych oraz marży;
    </t>
    </r>
    <r>
      <rPr>
        <sz val="10"/>
        <rFont val="Czcionka tekstu podstawowego"/>
        <family val="2"/>
      </rPr>
      <t xml:space="preserve"> *</t>
    </r>
    <r>
      <rPr>
        <sz val="10"/>
        <rFont val="Calibri"/>
        <family val="2"/>
      </rPr>
      <t xml:space="preserve"> zaokrąglania wyników;
• klawisz podwójnego zera oraz cofania;
• obudowa wykonana z plastyku w kolorze czarnym lub srebrnym.</t>
    </r>
  </si>
  <si>
    <r>
      <t xml:space="preserve">• </t>
    </r>
    <r>
      <rPr>
        <b/>
        <sz val="10"/>
        <rFont val="Calibri"/>
        <family val="2"/>
      </rPr>
      <t>wymagane zasilanie sieciowe;
• dopuszcza się dodatkowe zasilanie bateryjne;</t>
    </r>
    <r>
      <rPr>
        <sz val="10"/>
        <rFont val="Calibri"/>
        <family val="2"/>
      </rPr>
      <t xml:space="preserve">
• 12-sto pozycyjny wyświetlacz;
• wyprofilowany;
• posiadający funkcje: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drukowania;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check&amp;correct;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kasowanie ostatniej pozycji;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obliczeń podatkowych oraz marży;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obliczania sumy pośredniej i całkowitej wraz z możliwością wydrukowania wszystkich poczynionych obliczeń;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obliczania procentowego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zaokrąglania wyników.
• klawisz podwójnego zera oraz cofania;
• przełącznik liczby miejsc dziesiętnych; 
• przełącznik euro oraz innych trzech innych walut;
• szybkość wydruku: min.1,4 linii na sekundę;
• szerokość papieru: 58mm;
• obudowa wykonana z plastyku w kolorze białym, kremowym, czarnym lub srebrnym.</t>
    </r>
  </si>
  <si>
    <r>
      <t xml:space="preserve">• karteczki klejone;
• rozmiar: 51mm x 51mm±1mm;
• każda karteczka nasączona klejem wzdłuż jednej krawędzi;
• w bloczku 400 karteczek;
•  w kolorze żółtym </t>
    </r>
    <r>
      <rPr>
        <b/>
        <sz val="10"/>
        <rFont val="Calibri"/>
        <family val="2"/>
      </rPr>
      <t>lub innym kolorze.</t>
    </r>
  </si>
  <si>
    <r>
      <t xml:space="preserve">• format: A4;
• kartki w kolorze białym w czarną kratkę o wymiarze 5mm x 5mm;
• po stronie prawej czerwony margines 2cm </t>
    </r>
    <r>
      <rPr>
        <b/>
        <sz val="10"/>
        <rFont val="Calibri"/>
        <family val="2"/>
      </rPr>
      <t>lub bez marginesu;</t>
    </r>
    <r>
      <rPr>
        <sz val="10"/>
        <rFont val="Calibri"/>
        <family val="2"/>
      </rPr>
      <t xml:space="preserve">
• kartki perforowane wzdłuż lewego grzbietu;
• w twardej oprawie;
• spirala z lewej strony;
• ilość dziurek z lewej strony: min.4;
• gramatura: 70g/m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±5g/m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min.80-cio kartkowy.</t>
    </r>
  </si>
  <si>
    <r>
      <t>• wykonana z papieru offsetowego/surowców wtórnych;
• format: B4-SK;
• w kolorze: białym lub brązowym, kolor do ustalenia przy zamówieniu;
• gramatura: 100g/m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samoklejąca;
• nieprzezroczysta;
• w opakowaniu: 250szt.</t>
    </r>
  </si>
  <si>
    <r>
      <t>• wykonana z papieru offsetowego/surowców wtórnych;
• format: B4 - poszerzana rozmiar 250mm x 353mm x 38mm;
• w kolorze: białym;
• gramatura: 130g/m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z samoklejącym paskiem;
• w opakowaniu: 250szt.</t>
    </r>
  </si>
  <si>
    <r>
      <t>• wykonana z papieru offsetowego/surowców wtórnych;
• format: B4 - poszerzana rozmiar 250mm x 353mm x 38mm;
• w kolorze: brązowym;
• gramatura: 130g/m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z samoklejącym paskiem;
• w opakowaniu: 250szt.</t>
    </r>
  </si>
  <si>
    <r>
      <t>• wykonana z papieru offsetowego/surowców wtórnych;
• format: B5-SK;
• w kolorze: białym lub brązowym, kolor do ustalenia przy zamówieniu;
• gramatura: 90g/m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samoklejąca;
• nieprzezroczysta;
• w opakowaniu: 500szt.</t>
    </r>
  </si>
  <si>
    <r>
      <t>• wykonana z papieru offsetowego/surowców wtórnych;
• format: do uzgodnienia przy zamówieniu;
• w kolorze: białym;
• gramatura: 90g/m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z samoklejącym paskiem;
• z zewnątrz powlekana polietylenem;
• wewnątrz koperta wyklejona folią bąbelkową;
• średnica bąbla: 8mm;
• wysokość bąbla: 5mm;
• w opakowaniu: 100szt.</t>
    </r>
  </si>
  <si>
    <r>
      <t>• wykonana z papieru offsetowego/surowców wtórnych;
• format: C3-HK;
• w kolorze: do ustalenia przy zamówieniu;
• gramatura: 110g/m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z samoklejącym paskiem;
• w opakowaniu: 250szt.</t>
    </r>
  </si>
  <si>
    <r>
      <t>• wykonana z papieru offsetowego/surowców wtórnych;
• format: C4-SK;
• w kolorze: białym lub brązowym, kolor do ustalenia przy zamówieniu;
• gramatura: 90g/m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samoklejąca;
• nieprzezroczysta;
• w opakowaniu: 250szt.</t>
    </r>
  </si>
  <si>
    <r>
      <t>• wykonana z papieru offsetowego/surowców wtórnych;
• format: C5-HK;
• w kolorze: białym lub brązowym - do uzgodnienia przy zamówieniu;
• gramatura: 90g/m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bez okienka lub z okienkiem po prawej/ po lewej stronie;
• wymiary okienka: 45mm x 90mm;
• z samoklejącym paskiem;
• w opakowaniu: 500szt.</t>
    </r>
  </si>
  <si>
    <r>
      <t>• wykonana z papieru offsetowego/surowców wtórnych;
• format: C6-SK;
• w kolorze: białym;
• gramatura: 90g/m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bez okienka lub z okienkiem po prawej/ po lewej stronie;
• wymiary okienka: 45mm x 90mm;
• samoklejąca;
• w opakowaniu: 500szt.</t>
    </r>
  </si>
  <si>
    <r>
      <t xml:space="preserve">• przezroczysta obudowa;
• ergonomiczny kształt;
• mechanizm regulacji napięcia taśmy;
• możliwość natychmiastowego pisania;
• nie pozostawia śladów i cieni na faksach i kserokopiarkach;
• szerokość taśmy: </t>
    </r>
    <r>
      <rPr>
        <b/>
        <sz val="10"/>
        <rFont val="Calibri"/>
        <family val="2"/>
      </rPr>
      <t>min. 4,2mm</t>
    </r>
    <r>
      <rPr>
        <sz val="10"/>
        <rFont val="Calibri"/>
        <family val="2"/>
      </rPr>
      <t>;
• długość taśmy: min.8m;
• do wszystkich rodzajów papieru.</t>
    </r>
  </si>
  <si>
    <t xml:space="preserve">• karteczki klejone lub nieklejone - wybór w zależności od zapotrzebowania jednostki; 
• rozmiar: 85mm x 85mm±1mm;
• w bloczku 400 karteczek;
• kolor biały lub mix kolorów - wybór w zależności od zapotrzebowania jednostki.  </t>
  </si>
  <si>
    <r>
      <t>• karteczki nieklejone;
• rozmiar karteczek: 85mm x 85mm</t>
    </r>
    <r>
      <rPr>
        <b/>
        <sz val="10"/>
        <rFont val="Calibri"/>
        <family val="2"/>
      </rPr>
      <t>±2mm;</t>
    </r>
    <r>
      <rPr>
        <sz val="10"/>
        <rFont val="Calibri"/>
        <family val="2"/>
      </rPr>
      <t xml:space="preserve">
• w bloczku </t>
    </r>
    <r>
      <rPr>
        <b/>
        <sz val="10"/>
        <rFont val="Calibri"/>
        <family val="2"/>
      </rPr>
      <t>min.</t>
    </r>
    <r>
      <rPr>
        <sz val="10"/>
        <rFont val="Calibri"/>
        <family val="2"/>
      </rPr>
      <t xml:space="preserve"> 400 karteczek;
• bloczek w kolorach pastelowych lub białym - wybór koloru zależny od zapotrzebowania jednostki;
• rozmiar pojemnika: 92mm x 92mm x 82mm±1mm;
• pojemnik wykonany z przezroczystego tworzywa.</t>
    </r>
  </si>
  <si>
    <t>• format: A4;
• wykonana z folii PP;
• antystatyczne, antyreflekcyjne;
• multiperferowane;
• folia krystaliczna o grubości min.50mic.;
• otwierana z góry;
• opakowanie: 100szt.</t>
  </si>
  <si>
    <r>
      <t xml:space="preserve">• format: A4;
• wykonana z folii PP;
• grubość: </t>
    </r>
    <r>
      <rPr>
        <b/>
        <sz val="10"/>
        <rFont val="Calibri"/>
        <family val="2"/>
      </rPr>
      <t>min.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170mic.±10mic.</t>
    </r>
    <r>
      <rPr>
        <sz val="10"/>
        <rFont val="Calibri"/>
        <family val="2"/>
      </rPr>
      <t>;
• antystatyczne;
• multiperforowane;
• wzmocniony brzeg;
• otwierana z góry za pomocą klapki;
• z poszerzanymi bokami</t>
    </r>
    <r>
      <rPr>
        <b/>
        <sz val="10"/>
        <rFont val="Calibri"/>
        <family val="2"/>
      </rPr>
      <t xml:space="preserve"> tj. rozszerzane harmonijowo boki i dno na min. 23mm,</t>
    </r>
    <r>
      <rPr>
        <sz val="10"/>
        <rFont val="Calibri"/>
        <family val="2"/>
      </rPr>
      <t xml:space="preserve">
• opakowanie: 10szt.</t>
    </r>
  </si>
  <si>
    <t>• format: A4;
• wykonana z mocnej i przezroczystej folii PP;
• grubość min.50mic.±10mic.;
• antystatyczne;
• multiperforowane;
• wzmocniony brzeg;
• miejsce na 20 dwustronnie umieszczonych wizytówek;
• opakowanie: 10szt.</t>
  </si>
  <si>
    <r>
      <t xml:space="preserve">• max szerokość laminacji: A3 330mm.;
• max czas nagrzewania: 5 - 10min.;
• prędkość laminacji: min.300mm/min.;
• max grubość folii: 0,125mm.;
• max grubość dokumentu: 0,4mm.;
• przycisk odblokowujący do uwalniania folii: TAK;
• </t>
    </r>
    <r>
      <rPr>
        <b/>
        <sz val="10"/>
        <rFont val="Calibri"/>
        <family val="2"/>
      </rPr>
      <t>dopuszcza się laminator posiadający funkcję "rewers";</t>
    </r>
    <r>
      <rPr>
        <sz val="10"/>
        <rFont val="Calibri"/>
        <family val="2"/>
      </rPr>
      <t xml:space="preserve">
• regulacja grubości laminacji: TAK;
• lampki kontrolne min. zasilanie siecowe, gotowość do pracy;
• liczba rolek: 2;
• możliwość laminowania na gorąco i zimno.</t>
    </r>
  </si>
  <si>
    <r>
      <t>• format: A4;
• szerokość grzbietu: 6mm±1mm;
• wykonane z plastiku;
• oprawia do 30 kartek; +</t>
    </r>
    <r>
      <rPr>
        <b/>
        <sz val="10"/>
        <rFont val="Calibri"/>
        <family val="2"/>
      </rPr>
      <t>/- 10 kartek;</t>
    </r>
    <r>
      <rPr>
        <sz val="10"/>
        <rFont val="Calibri"/>
        <family val="2"/>
      </rPr>
      <t xml:space="preserve">
• posiadające zaokrąglone końcówki </t>
    </r>
    <r>
      <rPr>
        <b/>
        <sz val="10"/>
        <rFont val="Calibri"/>
        <family val="2"/>
      </rPr>
      <t>lub jedną zaokrągloną końcówkę;</t>
    </r>
    <r>
      <rPr>
        <sz val="10"/>
        <rFont val="Calibri"/>
        <family val="2"/>
      </rPr>
      <t xml:space="preserve">
• opakowanie: 50szt.;                                                                                                  
• różne kolory;                                                                                                         
• wybór koloru  zależny od zapotrzebowania danej jednostki.</t>
    </r>
  </si>
  <si>
    <r>
      <t xml:space="preserve">• format: A4;
• szerokość grzbietu: 15mm±1mm;
• wykonane z plastiku;
• oprawia do 75 kartek;
• posiadające zaokrąglone końcówki </t>
    </r>
    <r>
      <rPr>
        <b/>
        <sz val="10"/>
        <rFont val="Calibri"/>
        <family val="2"/>
      </rPr>
      <t>lub jedną zaokrągloną końcówkę;</t>
    </r>
    <r>
      <rPr>
        <sz val="10"/>
        <rFont val="Calibri"/>
        <family val="2"/>
      </rPr>
      <t xml:space="preserve">
• opakowanie: 50szt.;                                                                                       
• różne kolory;                                                                                                         
• wybór koloru  zależny od zapotrzebowania danej jednostki.</t>
    </r>
  </si>
  <si>
    <r>
      <t xml:space="preserve">• format: A4;
• szerokość grzbietu: 15mm±1mm;
• wykonane z plastiku;
• oprawia do 110 kartek;
• posiadające zaokrąglone końcówki lub </t>
    </r>
    <r>
      <rPr>
        <b/>
        <sz val="10"/>
        <rFont val="Calibri"/>
        <family val="2"/>
      </rPr>
      <t xml:space="preserve"> jedną zaokrągloną końcówkę lub bez zaokrąglonych końcówek;</t>
    </r>
    <r>
      <rPr>
        <sz val="10"/>
        <rFont val="Calibri"/>
        <family val="2"/>
      </rPr>
      <t xml:space="preserve">
• opakowanie: 25szt.;                                                                                                  
• różne kolory;                                                                                                         
• wybór koloru  zależny od zapotrzebowania danej jednostki.</t>
    </r>
  </si>
  <si>
    <r>
      <t xml:space="preserve">• format: A4;
• szerokość grzbietu: 20mm±1mm;
• wykonane z plastiku;
• oprawia do 160 kartek;
• posiadające zaokrąglone końcówki lub </t>
    </r>
    <r>
      <rPr>
        <b/>
        <sz val="10"/>
        <rFont val="Calibri"/>
        <family val="2"/>
      </rPr>
      <t xml:space="preserve">z  jedną zaokrągloną końcówką lub bez zaokrąglonych końcówek; </t>
    </r>
    <r>
      <rPr>
        <sz val="10"/>
        <rFont val="Calibri"/>
        <family val="2"/>
      </rPr>
      <t xml:space="preserve">
• opakowanie: 25szt.;                                                                                                      
• różne kolory;                                                                                                         
• wybór koloru  zależny od zapotrzebowania danej jednostki.</t>
    </r>
  </si>
  <si>
    <r>
      <t>• format: A4;
• szerokość grzbietu: 6mm±1mm;
• wykonane z plastiku;
• oprawia do 45 kartek</t>
    </r>
    <r>
      <rPr>
        <b/>
        <sz val="10"/>
        <rFont val="Calibri"/>
        <family val="2"/>
      </rPr>
      <t>±10 kartek;</t>
    </r>
    <r>
      <rPr>
        <sz val="10"/>
        <rFont val="Calibri"/>
        <family val="2"/>
      </rPr>
      <t xml:space="preserve">
• posiadające zaokrąglone końcówki lub </t>
    </r>
    <r>
      <rPr>
        <b/>
        <sz val="10"/>
        <rFont val="Calibri"/>
        <family val="2"/>
      </rPr>
      <t xml:space="preserve">z  jedną zaokrągloną końcówką lub bez zaokrąglonych końcówek; </t>
    </r>
    <r>
      <rPr>
        <sz val="10"/>
        <rFont val="Calibri"/>
        <family val="2"/>
      </rPr>
      <t xml:space="preserve">
• opakowanie: 25szt.;                                                                                                  
• różne kolory;                                                                                                         
• wybór koloru  zależny od zapotrzebowania danej jednostki.</t>
    </r>
  </si>
  <si>
    <r>
      <t xml:space="preserve">• wytworzony z min.80% materiałów przetworzonych;
• wodoodporny;
• szybkoschnący;
• odporny na ścieranie;
• końcówka okrągła;
• skuwka w kolorze tuszu;
</t>
    </r>
    <r>
      <rPr>
        <b/>
        <sz val="10"/>
        <rFont val="Calibri"/>
        <family val="2"/>
      </rPr>
      <t>• grubość linii pisania do max. 0,8mm</t>
    </r>
    <r>
      <rPr>
        <sz val="10"/>
        <rFont val="Calibri"/>
        <family val="2"/>
      </rPr>
      <t xml:space="preserve">;
• różne kolory: czarny, czerwony, zielony, czerwony - wybór zależny od zapotrzebowania jednostki; </t>
    </r>
  </si>
  <si>
    <r>
      <t>• wytworzony z min.80% materiałów przetworzonych;
• przeznaczony do białych tablicy;
• tusz na bazie alkoholu;
• końcówka okrągła;
• skuwka w kolorze tuszu;
• grubość linii pisania: 2mm±</t>
    </r>
    <r>
      <rPr>
        <b/>
        <sz val="10"/>
        <rFont val="Calibri"/>
        <family val="2"/>
      </rPr>
      <t>0,5mm;</t>
    </r>
    <r>
      <rPr>
        <sz val="10"/>
        <rFont val="Calibri"/>
        <family val="2"/>
      </rPr>
      <t xml:space="preserve">
• różne kolory: czarny, czerwony, zielony, czerwony - wybór zależny od zapotrzebowania jednostki.</t>
    </r>
  </si>
  <si>
    <r>
      <t>• format: A4;
• tekturowa;
• jednostronnie powlekana folią o gramaturze min.250g/m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błyszcząca;
• kolory: biały, żółty, czerwony, zielony, niebieski, granatowy, szary, czarny - wybór w zależności od zapotrzebowania jednostki;
• opakowanie: 100szt.</t>
    </r>
  </si>
  <si>
    <t>• ołówek automatyczny wyposażony w mechanizm teleskopowy;
• metalizowana końcówka;
• plastikowy lub metalowy klips;
• kolor: dowolny do ustalenia przy zamówieniu;
• miękka podgumowana, przeciwpoślizgowa strefa uchwytu;                                
• gumka chroniona skuwką;                                                                                         
• grafit 0,5mm.</t>
  </si>
  <si>
    <t>• ołówek automatyczny wyposażony w mechanizm teleskopowy;
• metalizowana końcówka;
• plastikowy lub metalowy klips;
• kolor: dowolny do ustalenia przy zamówieniu;
• miękka podgumowana, przeciwpoślizgowa strefa uchwytu;                                
• gumka chroniona skuwką;                                                                                         
• grafit 0,7mm.</t>
  </si>
  <si>
    <r>
      <t>• rozmiar: A4;
• indeks w tym samym kolorze co strona;
• perforowane;
• wykonane z kolorowego kartonu o gramaturze: 160g/m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pakowane po 12 szt.;
• kolor: dowolny do ustalenia przy zamówieniu.</t>
    </r>
  </si>
  <si>
    <r>
      <t>• rozmiar: A4;
• nadruk od 1 do 12;
• indeks w tym samym kolorze co strona;
• perforowane;
• wykonane z kolorowego kartonu o gramaturze: 160g/m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pakowane po 12 szt.;
• kolor: dowolny do ustalenia przy zamówieniu.</t>
    </r>
  </si>
  <si>
    <r>
      <t xml:space="preserve">• rozmiar: 1/3 A4 min.235mm±5mm x 105mm;
• wykonane z grubego ekologicznego kartonu </t>
    </r>
    <r>
      <rPr>
        <b/>
        <sz val="10"/>
        <rFont val="Calibri"/>
        <family val="2"/>
      </rPr>
      <t>lub wykonane ze zwykłego kartonu;</t>
    </r>
    <r>
      <rPr>
        <sz val="10"/>
        <rFont val="Calibri"/>
        <family val="2"/>
      </rPr>
      <t xml:space="preserve"> 
• przeznaczone do segregowania dokumentów;
• długość przekładek pozwala na naniesienie opisów widocznych po zamknięciu segregatora;
• opakowanie 100szt.; 
• w pastelowych lub intensywnych kolorach: żółty, pomarańczowy, czerwony, zielony, niebieski, mix kolorów - w zależności od zapotrzebowania jednostki.</t>
    </r>
  </si>
  <si>
    <r>
      <t>• pudło typu kopertowego, do przechowywania dokumentów formatu A4</t>
    </r>
    <r>
      <rPr>
        <b/>
        <sz val="10"/>
        <rFont val="Calibri"/>
        <family val="2"/>
      </rPr>
      <t xml:space="preserve"> w teczkach o szerokości 3,5 cm i 5 cm;</t>
    </r>
    <r>
      <rPr>
        <sz val="10"/>
        <rFont val="Calibri"/>
        <family val="2"/>
      </rPr>
      <t xml:space="preserve">                                                                                      
•wykonane z wysokiej jakości bezkwasowej litej tektury o pH </t>
    </r>
    <r>
      <rPr>
        <b/>
        <sz val="10"/>
        <rFont val="Calibri"/>
        <family val="2"/>
      </rPr>
      <t>powyżej 7.5</t>
    </r>
    <r>
      <rPr>
        <sz val="10"/>
        <rFont val="Calibri"/>
        <family val="2"/>
      </rPr>
      <t xml:space="preserve"> i gramaturze 1200g/m</t>
    </r>
    <r>
      <rPr>
        <vertAlign val="superscript"/>
        <sz val="10"/>
        <rFont val="Calibri"/>
        <family val="2"/>
      </rPr>
      <t xml:space="preserve">2 </t>
    </r>
    <r>
      <rPr>
        <sz val="10"/>
        <rFont val="Calibri"/>
        <family val="2"/>
      </rPr>
      <t>- 1300g/m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                                                                                        
• chroni dokumenty przed wilgocią, owadmi, grzybami, jest trudno zapalna, okres użytkowania to 80 do 100 lat                                                                                                                 • pudło zawiera miejsce do opisu zawartości;                                                                                    • szerokość 10cm±</t>
    </r>
    <r>
      <rPr>
        <b/>
        <sz val="10"/>
        <rFont val="Calibri"/>
        <family val="2"/>
      </rPr>
      <t xml:space="preserve">5mm;  </t>
    </r>
    <r>
      <rPr>
        <sz val="10"/>
        <rFont val="Calibri"/>
        <family val="2"/>
      </rPr>
      <t xml:space="preserve">                                                                                             
• łatwe do złożenia; 
</t>
    </r>
    <r>
      <rPr>
        <b/>
        <sz val="10"/>
        <rFont val="Calibri"/>
        <family val="2"/>
      </rPr>
      <t>• tektura, z której wykonane jest pudło ma spełniać wymagania normy PN- EN ISO 9706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 xml:space="preserve">w zakresie pkt 5.3 i 5.5  </t>
    </r>
    <r>
      <rPr>
        <sz val="10"/>
        <rFont val="Calibri"/>
        <family val="2"/>
      </rPr>
      <t xml:space="preserve">                                                                    </t>
    </r>
  </si>
  <si>
    <r>
      <t xml:space="preserve">• format: A5;
• grubość kartonu: 2mm±1mm;
• szerokość grzbietu: 75mm;
• 2 ringowy;
• wykonany z tektury pokrytej ekologiczną  folią polipropylenową o strukturzę płótna </t>
    </r>
    <r>
      <rPr>
        <b/>
        <sz val="10"/>
        <rFont val="Calibri"/>
        <family val="2"/>
      </rPr>
      <t>lub folią polipropylenową</t>
    </r>
    <r>
      <rPr>
        <sz val="10"/>
        <rFont val="Calibri"/>
        <family val="2"/>
      </rPr>
      <t>;
• metalowa dźwignia z dociskiem;
• na grzbiecie wzmocniony niklowym pierścieniem otwór na palec;
• na grzbiecie dwustronna etykieta znajdująca się w przezroczystej kieszeni;
• różne kolory: biały, żółty, czerwony, niebieski, zielony, czerwony, czarny, bordowy - w zależności od zapotrzebowania jednostki.</t>
    </r>
  </si>
  <si>
    <r>
      <t xml:space="preserve">• format: A4;
• grubość kartonu: 2mm±1mm;
• szerokość grzbietu: 50mm;
• 2 ringowy;
• wykonany z tektury pokrytej ekologiczną folią polipropylenową o strukturzę płótna </t>
    </r>
    <r>
      <rPr>
        <b/>
        <sz val="10"/>
        <rFont val="Calibri"/>
        <family val="2"/>
      </rPr>
      <t xml:space="preserve"> lub folią polipropylenową;</t>
    </r>
    <r>
      <rPr>
        <sz val="10"/>
        <rFont val="Calibri"/>
        <family val="2"/>
      </rPr>
      <t xml:space="preserve">
• metalowa dźwignia z dociskiem;
• na grzbiecie wzmocniony niklowym pierścieniem otwór na palec;
• na grzbiecie dwustronna etykieta znajdująca się w przezroczystej kieszeni;
• różne kolory: biały, żółty, czerwony, niebieski, zielony, czerwony, czarny, bordowy - w zależności od zapotrzebowania jednostki.</t>
    </r>
  </si>
  <si>
    <r>
      <t xml:space="preserve">• format: A4;
• grubość kartonu: 2mm±1mm;
• szerokość grzbietu: 35mm;
• 2 ringowy;
• wykonany z tektury pokrytej ekologiczną folią polipropylenową o strukturzę płótna </t>
    </r>
    <r>
      <rPr>
        <b/>
        <sz val="10"/>
        <rFont val="Calibri"/>
        <family val="2"/>
      </rPr>
      <t xml:space="preserve"> lub folią polipropylenową;</t>
    </r>
    <r>
      <rPr>
        <sz val="10"/>
        <rFont val="Calibri"/>
        <family val="2"/>
      </rPr>
      <t xml:space="preserve">
• na grzbiecie dwustronna etykieta znajdująca się w przezroczystej kieszeni;
• różne kolory: biały, zółty, czerwony, niebieski, zielony, czerwony, czarny, bordowy - w zależności od zapotrzebowania jednostki.</t>
    </r>
  </si>
  <si>
    <r>
      <t xml:space="preserve">• format: A4;
• grubość kartonu: 2mm±1mm;
• szerokość grzbietu: 75mm;
• 2 ringowy;
• wykonany z tektury pokrytej ekologiczną folią polipropylenową o strukturzę płótna  </t>
    </r>
    <r>
      <rPr>
        <b/>
        <sz val="10"/>
        <rFont val="Calibri"/>
        <family val="2"/>
      </rPr>
      <t>lub folią polipropylenową;</t>
    </r>
    <r>
      <rPr>
        <sz val="10"/>
        <rFont val="Calibri"/>
        <family val="2"/>
      </rPr>
      <t xml:space="preserve">
• metalowa dźwignia z dociskiem;
• na grzbiecie wzmocniony niklowym pierścieniem otwór na palec;
• na grzbiecie dwustronna etykieta znajdująca się w przezroczystej kieszeni;
• różne kolory: biały, zółty, czerwony, niebieski, zielony, czerwony, czarny, bordowy - w zależności od zapotrzebowania jednostki.</t>
    </r>
  </si>
  <si>
    <r>
      <t xml:space="preserve">• format: A4;
• grubość kartonu: 2mm±1mm;
• szerokość grzbietu: 25mm±5mm;
• 4 ringowy;
• wykonany z tektury pokrytej ekologiczną folią polipropylenową o strukturzę płótna </t>
    </r>
    <r>
      <rPr>
        <b/>
        <sz val="10"/>
        <rFont val="Calibri"/>
        <family val="2"/>
      </rPr>
      <t>lub z foli PCV;</t>
    </r>
    <r>
      <rPr>
        <sz val="10"/>
        <rFont val="Calibri"/>
        <family val="2"/>
      </rPr>
      <t xml:space="preserve">
• </t>
    </r>
    <r>
      <rPr>
        <b/>
        <sz val="10"/>
        <rFont val="Calibri"/>
        <family val="2"/>
      </rPr>
      <t>przezroczysta kieszeń na grzbiecie i okładce</t>
    </r>
    <r>
      <rPr>
        <sz val="10"/>
        <rFont val="Calibri"/>
        <family val="2"/>
      </rPr>
      <t>;
• różne kolory: biały, zółty, czerwony, niebieski, zielony, czerwony, czarny, bordowy - w zależności od zapotrzebowania jednostki;</t>
    </r>
  </si>
  <si>
    <r>
      <t>• wykonany z kartonu o gramaturz 250g/m</t>
    </r>
    <r>
      <rPr>
        <vertAlign val="superscript"/>
        <sz val="10"/>
        <rFont val="Calibri"/>
        <family val="2"/>
      </rPr>
      <t>2</t>
    </r>
    <r>
      <rPr>
        <sz val="10"/>
        <rFont val="Czcionka tekstu podstawowego"/>
        <family val="0"/>
      </rPr>
      <t>±</t>
    </r>
    <r>
      <rPr>
        <sz val="10"/>
        <rFont val="Calibri"/>
        <family val="2"/>
      </rPr>
      <t>30g/m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format: A4;
• w środku metalowy wąs;
• na przedniej okładce miejsce na opis;
• kolor: biały;
• opakowanie: 50szt.</t>
    </r>
  </si>
  <si>
    <r>
      <t>• wykonany z kartonu o gramaturz 250g/m2±30g/m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format: A4;
• w środku metalowy wąs;
• na przedniej okładce miejsce na opis;
• posiadający niklowane oczka; 
• kolor: biały;
• opakowanie: 50szt.</t>
    </r>
  </si>
  <si>
    <r>
      <t xml:space="preserve">• format: A4;
• kartki w kolorze białym w niebieską kratkę o wymiarze 5mm x 5mm;
• szyty po dłuższym boku;
• w twardej oprawie;
• alfabetyczny spis: 24 litery ;
• gramatura: </t>
    </r>
    <r>
      <rPr>
        <b/>
        <sz val="10"/>
        <rFont val="Calibri"/>
        <family val="2"/>
      </rPr>
      <t>65g/m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±5g/m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;</t>
    </r>
    <r>
      <rPr>
        <sz val="10"/>
        <rFont val="Calibri"/>
        <family val="2"/>
      </rPr>
      <t xml:space="preserve">
• 96-cio kartkowy.</t>
    </r>
  </si>
  <si>
    <r>
      <t xml:space="preserve">• format: A5;
• kartki w kolorze białym w niebieską kratkę o wymiarze 5mm x 5mm;
• szyty po dłuższym boku;
• w twardej oprawie;
• alfabetyczny spis: 24 litery ;
• gramatura: </t>
    </r>
    <r>
      <rPr>
        <b/>
        <sz val="10"/>
        <rFont val="Calibri"/>
        <family val="2"/>
      </rPr>
      <t>65g/m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±5g/m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;</t>
    </r>
    <r>
      <rPr>
        <sz val="10"/>
        <rFont val="Calibri"/>
        <family val="2"/>
      </rPr>
      <t xml:space="preserve">
• 96-cio kartkowy.</t>
    </r>
  </si>
  <si>
    <r>
      <t xml:space="preserve">• niklowane </t>
    </r>
    <r>
      <rPr>
        <b/>
        <sz val="10"/>
        <rFont val="Calibri"/>
        <family val="2"/>
      </rPr>
      <t>lub ocynkowane</t>
    </r>
    <r>
      <rPr>
        <sz val="10"/>
        <rFont val="Calibri"/>
        <family val="2"/>
      </rPr>
      <t>;
• okrągłe;
•  zaokrąglone;
• wielkość: 70mm±2mm;
• w opakowaniu 50szt.</t>
    </r>
  </si>
  <si>
    <r>
      <t>• wymiar: 45cm x 60cm;
• powierzchnia korkowa;
• rama oraz tył drewniany lub</t>
    </r>
    <r>
      <rPr>
        <b/>
        <sz val="10"/>
        <rFont val="Calibri"/>
        <family val="2"/>
      </rPr>
      <t xml:space="preserve"> rama drewniana bez tyłu drewnianego;</t>
    </r>
    <r>
      <rPr>
        <sz val="10"/>
        <rFont val="Calibri"/>
        <family val="2"/>
      </rPr>
      <t xml:space="preserve">
• możliwość zawieszenia w pionie i poziomie;
• w komplecie zestaw mocujący.</t>
    </r>
  </si>
  <si>
    <r>
      <t>• wymiar: 60cm x 90cm;
• powierzchnia korkowa;
• rama oraz tył drewniany lub</t>
    </r>
    <r>
      <rPr>
        <b/>
        <sz val="10"/>
        <rFont val="Calibri"/>
        <family val="2"/>
      </rPr>
      <t xml:space="preserve"> rama drewniana bez tyłu drewnianego;</t>
    </r>
    <r>
      <rPr>
        <sz val="10"/>
        <rFont val="Calibri"/>
        <family val="2"/>
      </rPr>
      <t xml:space="preserve">
• możliwość zawieszenia w pionie i poziomie;
• w komplecie zestaw mocujący.</t>
    </r>
  </si>
  <si>
    <r>
      <t xml:space="preserve">• wymiar: 100-120cm x 80-90cm;
• powierzchnia korkowa;
• rama oraz tył drewniany lub </t>
    </r>
    <r>
      <rPr>
        <b/>
        <sz val="10"/>
        <rFont val="Calibri"/>
        <family val="2"/>
      </rPr>
      <t>rama drewniana bez tyłu drewnianego;</t>
    </r>
    <r>
      <rPr>
        <sz val="10"/>
        <rFont val="Calibri"/>
        <family val="2"/>
      </rPr>
      <t xml:space="preserve">
• możliwość zawieszenia w pionie i poziomie;
• w komplecie zestaw mocujący.</t>
    </r>
  </si>
  <si>
    <r>
      <t xml:space="preserve">• wymiar: 19mm x 7,5m;
• wykonana z polipropylenu;
• samoprzylepna; 
• przezroczysta;
• z paskiem ułatwiającym otwarcie lub </t>
    </r>
    <r>
      <rPr>
        <b/>
        <sz val="10"/>
        <rFont val="Calibri"/>
        <family val="2"/>
      </rPr>
      <t>bez paska ułatwiającego otwracie;</t>
    </r>
    <r>
      <rPr>
        <sz val="10"/>
        <rFont val="Calibri"/>
        <family val="2"/>
      </rPr>
      <t xml:space="preserve">
• w podajniku.</t>
    </r>
  </si>
  <si>
    <r>
      <t>• format: A4;
• wykonana z twardego kartonu pokrytego folią polipropylenową;
• okienko na okładce z wymienną etykietą;
• grzbiet harmonijkowy;
• min.15 wewnętrznych przegródek;
• każda przegródka posiada 3 lub 4 otwory do podglądu jej zawartości;
• gramatura porzekładek: 450g/m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kolor: dowolny do ustalenia przy zamówieniu.</t>
    </r>
  </si>
  <si>
    <r>
      <t xml:space="preserve">• format: A4;
• wykonana ze skóry ekologicznej, w środku wykończona delikatnym materiałem;
• zamykana na suwak;
• w środku: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oddzielna przegródka na notatki;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minimum trzy miejsca na wizytówki;
    </t>
    </r>
    <r>
      <rPr>
        <sz val="10"/>
        <rFont val="Czcionka tekstu podstawowego"/>
        <family val="2"/>
      </rPr>
      <t xml:space="preserve"> *</t>
    </r>
    <r>
      <rPr>
        <sz val="10"/>
        <rFont val="Calibri"/>
        <family val="2"/>
      </rPr>
      <t xml:space="preserve"> miejsce na płyty CD;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miejsce na min dwa dlugopisy;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mechanizm 4 ringowy;
     </t>
    </r>
    <r>
      <rPr>
        <sz val="10"/>
        <rFont val="Czcionka tekstu podstawowego"/>
        <family val="2"/>
      </rPr>
      <t>*</t>
    </r>
    <r>
      <rPr>
        <sz val="10"/>
        <rFont val="Calibri"/>
        <family val="2"/>
      </rPr>
      <t xml:space="preserve"> klips na dokumenty;
• kolor: dowolny do ustalenia przy zamówieniu.</t>
    </r>
  </si>
  <si>
    <r>
      <t xml:space="preserve">• format: A4;
• szerokość grzbietu: 20mm±5mm;
• 2 ringowy;
• wykonany z tektury pokrytej ekologiczną folią polipropylenową o strukturzę płótna lub </t>
    </r>
    <r>
      <rPr>
        <b/>
        <sz val="10"/>
        <rFont val="Calibri"/>
        <family val="2"/>
      </rPr>
      <t>pokryte folią PCV</t>
    </r>
    <r>
      <rPr>
        <sz val="10"/>
        <rFont val="Calibri"/>
        <family val="2"/>
      </rPr>
      <t xml:space="preserve">;
• trzy przekładki A, B, C;
• na grzbiecie dwustronna </t>
    </r>
    <r>
      <rPr>
        <b/>
        <sz val="10"/>
        <rFont val="Calibri"/>
        <family val="2"/>
      </rPr>
      <t xml:space="preserve">lub jednostronna </t>
    </r>
    <r>
      <rPr>
        <sz val="10"/>
        <rFont val="Calibri"/>
        <family val="2"/>
      </rPr>
      <t>etykieta znajdująca się w przezroczystej kieszeni;
• kolor: dowolny do ustalenia przy zamówieniu.</t>
    </r>
  </si>
  <si>
    <r>
      <t>• przeznaczona na dokumenty formatu A4;
• wykonana z preszpanu 0,15mm o gramaturze 390g/m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;
• zamknięcie za pomocą gumki;
• wewnątrz trzy klapki zabezpieczające dokumenty;
• kolor: dowolny do ustalenia przy zamówieniu.                                                  </t>
    </r>
  </si>
  <si>
    <r>
      <t>• przeznaczona na dokumenty formatu A4;
• wykonana z kartonu;
• gramatura 350g/m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±10g/m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kolor: biały;
• wiązanie za pomocą dwóch białe tasiemki;
• na okładce wyznaczone miejsce na opis teczki;
• wewnątrz trzy klapki zabezpieczające dokumenty;
• opakowanie: 50szt.</t>
    </r>
  </si>
  <si>
    <r>
      <t>• przeznaczona na dokumenty formatu A4;
• wykonana z barwionego i lakierowanego kartonu;
• gramatura: 380g/m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±20g/m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;
• zamknięcie za pomocą gumki;
• wewnątrz trzy klapki zabezpieczające dokumenty;
• kolor: dowolny do ustalenia przy zamówieniu.</t>
    </r>
  </si>
  <si>
    <r>
      <t xml:space="preserve">• przeznaczona na dokumenty formatu A4;
• wykonana z kartonu powlekana folią polipropylenową;
• gramatura: </t>
    </r>
    <r>
      <rPr>
        <b/>
        <sz val="10"/>
        <rFont val="Calibri"/>
        <family val="2"/>
      </rPr>
      <t>min.350g/m</t>
    </r>
    <r>
      <rPr>
        <b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
• kolor: dowolny do ustalenia przy zamówieniu;
• zamknięcie: jeden rzep;
• szerokość grzbietu: </t>
    </r>
    <r>
      <rPr>
        <b/>
        <sz val="10"/>
        <rFont val="Calibri"/>
        <family val="2"/>
      </rPr>
      <t>min. 20mm;</t>
    </r>
    <r>
      <rPr>
        <sz val="10"/>
        <rFont val="Calibri"/>
        <family val="2"/>
      </rPr>
      <t xml:space="preserve">
• kolor: dowolny do ustalenia przy zamówieniu.</t>
    </r>
  </si>
  <si>
    <r>
      <t xml:space="preserve">• przeznaczona na dokumenty formatu A4;
• wykonana z kartonu powlekana folią polipropylenową;
• gramatura: </t>
    </r>
    <r>
      <rPr>
        <b/>
        <sz val="10"/>
        <rFont val="Calibri"/>
        <family val="2"/>
      </rPr>
      <t>min.350g/m2</t>
    </r>
    <r>
      <rPr>
        <sz val="10"/>
        <rFont val="Calibri"/>
        <family val="2"/>
      </rPr>
      <t xml:space="preserve">
• kolor: dowolny do ustalenia przy zamówieniu;
• zamknięcie: dwa rzepy;
• szerokość grzbietu: </t>
    </r>
    <r>
      <rPr>
        <b/>
        <sz val="10"/>
        <rFont val="Calibri"/>
        <family val="2"/>
      </rPr>
      <t>min. 20mm;</t>
    </r>
    <r>
      <rPr>
        <sz val="10"/>
        <rFont val="Calibri"/>
        <family val="2"/>
      </rPr>
      <t xml:space="preserve">
• kolor: dowolny do ustalenia przy zamówieniu.</t>
    </r>
  </si>
  <si>
    <r>
      <t xml:space="preserve">• przeznaczona na dokumenty formatu A4;
• wykonana z tektury bezkwasowej </t>
    </r>
    <r>
      <rPr>
        <b/>
        <sz val="10"/>
        <rFont val="Calibri"/>
        <family val="2"/>
      </rPr>
      <t xml:space="preserve">o pH powyżej 7.5 
</t>
    </r>
    <r>
      <rPr>
        <sz val="10"/>
        <rFont val="Calibri"/>
        <family val="2"/>
      </rPr>
      <t>i gramaturze 800g/m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;
• szerokość teczki 5cm±0,5cm;
• wiązanie za pomocą dwóch mocnych tasiemek- </t>
    </r>
    <r>
      <rPr>
        <b/>
        <sz val="10"/>
        <rFont val="Calibri"/>
        <family val="2"/>
      </rPr>
      <t xml:space="preserve">tasiemka wykonana z neutralnych chemicznie włókien bawełnianych niebarwionych, szerokość 10 mm, długość min. 25 cm - długość powinna pozwalać na jej związnie przy wypełnieniu teczki do 5 cm, </t>
    </r>
    <r>
      <rPr>
        <sz val="10"/>
        <rFont val="Calibri"/>
        <family val="2"/>
      </rPr>
      <t xml:space="preserve">
• w wewnątrz trzy klapki zabezpieczające dokumenty.
</t>
    </r>
    <r>
      <rPr>
        <b/>
        <sz val="10"/>
        <rFont val="Calibri"/>
        <family val="2"/>
      </rPr>
      <t>• tektura, z której wykonana jest teczka ma spełniać wymagania normy PN- EN ISO 9706 w zakresie pkt 5.3 i 5.5</t>
    </r>
  </si>
  <si>
    <r>
      <t>• przeznaczona na dokumenty formatu A4;
• wykonana z tektury bezkwasowej o</t>
    </r>
    <r>
      <rPr>
        <b/>
        <sz val="10"/>
        <rFont val="Calibri"/>
        <family val="2"/>
      </rPr>
      <t xml:space="preserve"> pH powyżej 7.5 
</t>
    </r>
    <r>
      <rPr>
        <sz val="10"/>
        <rFont val="Calibri"/>
        <family val="2"/>
      </rPr>
      <t>i gramaturze min.240g/m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;
• szerokość teczki 3,5cm±0,5cm;
</t>
    </r>
    <r>
      <rPr>
        <b/>
        <sz val="10"/>
        <rFont val="Calibri"/>
        <family val="2"/>
      </rPr>
      <t>• kolor: biały - kolor biały dotyczy całej teczki;</t>
    </r>
    <r>
      <rPr>
        <sz val="10"/>
        <rFont val="Calibri"/>
        <family val="2"/>
      </rPr>
      <t xml:space="preserve">
• wiązanie za pomocą dwóch mocnych tasiemek -</t>
    </r>
    <r>
      <rPr>
        <b/>
        <sz val="10"/>
        <rFont val="Calibri"/>
        <family val="2"/>
      </rPr>
      <t xml:space="preserve"> tasiemka wykonana z neutralnych chemicznie włókien bawełnianych niebarwionych, szerokość 10 mm, długość powinna pozwalać na jej związnie przy wypełnieniu teczki do 3,5 cm;</t>
    </r>
    <r>
      <rPr>
        <sz val="10"/>
        <rFont val="Calibri"/>
        <family val="2"/>
      </rPr>
      <t xml:space="preserve">
• w wewnątrz trzy klapki zabezpieczające dokumenty.
</t>
    </r>
    <r>
      <rPr>
        <b/>
        <sz val="10"/>
        <rFont val="Calibri"/>
        <family val="2"/>
      </rPr>
      <t>• tektura, z której wykonana jest teczka ma spełniać wymagania normy PN- EN ISO 9706 w zakresie pkt 5.3 i 5.5</t>
    </r>
  </si>
  <si>
    <r>
      <t xml:space="preserve">• okładka sztywna, pokryta skórą ekologiczną </t>
    </r>
    <r>
      <rPr>
        <b/>
        <sz val="10"/>
        <rFont val="Calibri"/>
        <family val="2"/>
      </rPr>
      <t>lub wykonane 
z PCV lub winylu;</t>
    </r>
    <r>
      <rPr>
        <sz val="10"/>
        <rFont val="Calibri"/>
        <family val="2"/>
      </rPr>
      <t xml:space="preserve">
• mechanizm 4 ringowy;
• min. 25 przezroczystych koszulek;
• indeks alfabetyczny;
• każda koszulka posiada 8 miejsc na wizytówki w rozmiarze 57mm x 90mm;
• kolor: czarny, granatowy lub brązowy - kolor do ustalenia przy zamówieniu.</t>
    </r>
  </si>
  <si>
    <r>
      <t xml:space="preserve">• okładka sztywna, pokryta skórą ekologiczną </t>
    </r>
    <r>
      <rPr>
        <b/>
        <sz val="10"/>
        <rFont val="Calibri"/>
        <family val="2"/>
      </rPr>
      <t>lub wykonane 
z PCV lub winylu;</t>
    </r>
    <r>
      <rPr>
        <sz val="10"/>
        <rFont val="Calibri"/>
        <family val="2"/>
      </rPr>
      <t xml:space="preserve">
• koszulki zgrzane na stałe do wewnętrznej strony grzbietu;
• min. 12 przezroczystych koszulek;
• każda koszulka posiada 8 miejsc na wizytówki w rozmiarze 57mm x 90mm;
• kolor: czarny, granatowy lub brązowy - kolor do ustalenia przy zamówieniu.</t>
    </r>
  </si>
  <si>
    <r>
      <t xml:space="preserve">• metalowy mechanizm;
• plastikowe ramię </t>
    </r>
    <r>
      <rPr>
        <b/>
        <sz val="10"/>
        <rFont val="Calibri"/>
        <family val="2"/>
      </rPr>
      <t>lub metalowe ramię;</t>
    </r>
    <r>
      <rPr>
        <sz val="10"/>
        <rFont val="Calibri"/>
        <family val="2"/>
      </rPr>
      <t xml:space="preserve">
• antypoślizgowy spód;
• zszywki ładowane od góry;
• na zszywki w rozmiarze od 23/6 do 23/13;
• możliwość załadowania jednorazowo 100 zszywek;
• zszywa jednorazowo min.100 kartek;
• głębokość wsunięcia kartki: </t>
    </r>
    <r>
      <rPr>
        <b/>
        <sz val="10"/>
        <rFont val="Calibri"/>
        <family val="2"/>
      </rPr>
      <t xml:space="preserve">min.45 mm; </t>
    </r>
    <r>
      <rPr>
        <sz val="10"/>
        <rFont val="Calibri"/>
        <family val="2"/>
      </rPr>
      <t xml:space="preserve">
• kolor do ustalenia przy zamówieniu. </t>
    </r>
  </si>
  <si>
    <t>• rozmiar: 24/8;
• wykonane ze stali;
• opakowanie: 1 000szt.</t>
  </si>
  <si>
    <r>
      <t>• ilość koszulek: 40szt.;
• format koszulek: A4;
• antystatyczne koszulki;
• koszulki otwierane z góry;
• okładka wykonana  z PP;
• różne kolory: czarny, czerwony, niebieski, zielony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>- wybór w zależności od zapotrzebowania jednostki.</t>
    </r>
  </si>
  <si>
    <r>
      <t>• ilość koszulek: 40szt.;
• format koszulek: A4;
• antystatyczne koszulki;
• koszulki otwierane z góry</t>
    </r>
    <r>
      <rPr>
        <b/>
        <sz val="10"/>
        <rFont val="Calibri"/>
        <family val="2"/>
      </rPr>
      <t xml:space="preserve"> lub otwierane z boku</t>
    </r>
    <r>
      <rPr>
        <sz val="10"/>
        <rFont val="Calibri"/>
        <family val="2"/>
      </rPr>
      <t xml:space="preserve">
• różne kolory: czarny, czerwony, niebieski, zielony - wybór w zależności od zapotrzebowania  jednostki;
• podręczna, wewnętrzna kieszeń na wizytówki, płyty CD itp..
• etykieta na grzbiecie.</t>
    </r>
  </si>
  <si>
    <r>
      <t>• ilość koszulek: 60szt.;
• format koszulek: A4;
• antystatyczne koszulki;
• koszulki otwierane z góry;
• okładka wykonana  z PP;
• różne kolory: czarny, czerwony, niebieski, zielony - wybór w zależności od zapotrzebowania jednostki.</t>
    </r>
  </si>
  <si>
    <t>• format A4;
• dziurkowanie do 15 kartek;
• oprawia do 510 kartek;
• miarka maksymalnej ilości dziurkowanych kartek;
• wskaźnik do pomiaru grubości grzbietu;
• wskaźnik ułatwiajacy dobór odpowiednije średnicy grzbietu i szerokości marginesu;
•  metalowy korpus i podstawa;
•  regulacja szerokości marginesu;
•  maksymalna średnica grzbietu 51mm;
•  dzwignia jedno/dwu stronna.</t>
  </si>
  <si>
    <t>białe</t>
  </si>
  <si>
    <t>białe, bez okienka</t>
  </si>
  <si>
    <t>wymiary: 148 x 210</t>
  </si>
  <si>
    <t>A</t>
  </si>
  <si>
    <t>B</t>
  </si>
  <si>
    <t>C</t>
  </si>
  <si>
    <t>E</t>
  </si>
  <si>
    <t xml:space="preserve">Ilość </t>
  </si>
  <si>
    <t>D</t>
  </si>
  <si>
    <t>Alkohol izopropylowy</t>
  </si>
  <si>
    <t>l</t>
  </si>
  <si>
    <t>Guma arabska Imago</t>
  </si>
  <si>
    <t>do zabezpieczania płyt przed utlenieniem</t>
  </si>
  <si>
    <t>Płyn do stabilizacji PH Combifix Huber</t>
  </si>
  <si>
    <t>Farba triadowa offset Hubert</t>
  </si>
  <si>
    <t>kg</t>
  </si>
  <si>
    <t>Farba Pantone Reflex Blue</t>
  </si>
  <si>
    <t>Farba Pantone Red 032</t>
  </si>
  <si>
    <t>Zmywacz Rapid Wash</t>
  </si>
  <si>
    <t>Zmywacz Hydro Wash</t>
  </si>
  <si>
    <t>Zmywacz Euro Wash</t>
  </si>
  <si>
    <t>Rozpuszczalnik Nitro</t>
  </si>
  <si>
    <t>para</t>
  </si>
  <si>
    <t>Rakiel do myjki do maszyny offsetowej Sakurai</t>
  </si>
  <si>
    <t>rolki</t>
  </si>
  <si>
    <t>Rękawice nitrylowe</t>
  </si>
  <si>
    <t xml:space="preserve">format 730x600 </t>
  </si>
  <si>
    <t>format 510x420</t>
  </si>
  <si>
    <t xml:space="preserve">format 490x370 </t>
  </si>
  <si>
    <t>Toner do Konica Minolta Bizhub 308</t>
  </si>
  <si>
    <t>czarny TN 325</t>
  </si>
  <si>
    <t>Toner do Konica Minolta C284E</t>
  </si>
  <si>
    <t>TN 321 Cyan, Magenta, Yellow</t>
  </si>
  <si>
    <t xml:space="preserve">czarny Tn 321 </t>
  </si>
  <si>
    <t>op./szt.</t>
  </si>
  <si>
    <t>1 op./2 szt.</t>
  </si>
  <si>
    <t>Roll-up kaseta</t>
  </si>
  <si>
    <t>Taśma pakowa</t>
  </si>
  <si>
    <t>szara</t>
  </si>
  <si>
    <t>Taśma dwustronna samoprzylepna do zwrotek Rollfix</t>
  </si>
  <si>
    <t>m2</t>
  </si>
  <si>
    <t>Płyta PCV</t>
  </si>
  <si>
    <t>3 mm format 1220x3050 mm</t>
  </si>
  <si>
    <t>5 mm format 1560x3050 mm</t>
  </si>
  <si>
    <t>Klej banerowy</t>
  </si>
  <si>
    <t>Drut do linii zbierajaco-szyjącej Horizon Stitch and Folder SPF-200L</t>
  </si>
  <si>
    <t>offset</t>
  </si>
  <si>
    <t>Szpalta do bigówko-perforówki Dumor 5375BT</t>
  </si>
  <si>
    <t>do obciagów gumowych offset</t>
  </si>
  <si>
    <t>do wałków farbowych offset</t>
  </si>
  <si>
    <t>Farba do Risografu EZ571E</t>
  </si>
  <si>
    <t>Matryca Riso EZ571E</t>
  </si>
  <si>
    <t>Atrament Epson SC 40610</t>
  </si>
  <si>
    <t>atramet ekosolwentowy T8911, T8912, T8913, T8914</t>
  </si>
  <si>
    <t>Folia magnetyczna</t>
  </si>
  <si>
    <t>jednostronnie namagnesowana</t>
  </si>
  <si>
    <t>płyty offsetowe do maszyny offsetowej Shinohara 520P</t>
  </si>
  <si>
    <t>płyty offsetowe do maszyny offsetowej Sakurai Oliver-275 EP2 HP</t>
  </si>
  <si>
    <t>płyty offsetowe do maszyny offsetowej Romayor Adast 315</t>
  </si>
  <si>
    <t>cena jedn. netto</t>
  </si>
  <si>
    <t xml:space="preserve">wartość brutto </t>
  </si>
  <si>
    <t>F</t>
  </si>
  <si>
    <t>G</t>
  </si>
  <si>
    <t>Część I Materiały eksploatacyjne do urządzeń drukujących</t>
  </si>
  <si>
    <t>Część II Materiały do konfekcjonowania produktów poligraficznych</t>
  </si>
  <si>
    <t>standard 85x200</t>
  </si>
  <si>
    <t>Część III Materiały pomocnicze do druku offsetowego, cyfrowego, uv oraz introligatorni</t>
  </si>
  <si>
    <t>Czyściwo</t>
  </si>
  <si>
    <t>Oczka do banerów</t>
  </si>
  <si>
    <t>fi 12</t>
  </si>
  <si>
    <t>komplet</t>
  </si>
  <si>
    <t>Wykaz asortymentu - załącznik do formularza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</si>
</sst>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_z_ł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8"/>
      <color indexed="10"/>
      <name val="Calibri"/>
      <family val="2"/>
    </font>
    <font>
      <b/>
      <sz val="10"/>
      <name val="Calibri"/>
      <family val="2"/>
    </font>
    <font>
      <strike/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zcionka tekstu podstawowego"/>
      <family val="0"/>
    </font>
    <font>
      <b/>
      <vertAlign val="superscript"/>
      <sz val="10"/>
      <name val="Calibri"/>
      <family val="2"/>
    </font>
    <font>
      <sz val="10"/>
      <name val="Czcionka tekstu podstawowego"/>
      <family val="2"/>
    </font>
    <font>
      <sz val="9"/>
      <name val="Czcionka tekstu podstawowego"/>
      <family val="2"/>
    </font>
    <font>
      <sz val="11"/>
      <name val="Czcionka tekstu podstawowego"/>
      <family val="2"/>
    </font>
    <font>
      <i/>
      <sz val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18"/>
      <name val="Calibri"/>
      <family val="2"/>
    </font>
    <font>
      <b/>
      <i/>
      <sz val="9"/>
      <name val="Calibri"/>
      <family val="2"/>
    </font>
    <font>
      <b/>
      <sz val="10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 locked="0"/>
    </xf>
    <xf numFmtId="3" fontId="2" fillId="33" borderId="0" xfId="0" applyNumberFormat="1" applyFont="1" applyFill="1" applyBorder="1" applyAlignment="1">
      <alignment horizontal="center" vertical="center" wrapText="1"/>
    </xf>
    <xf numFmtId="166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0" fontId="3" fillId="34" borderId="10" xfId="44" applyFont="1" applyFill="1" applyBorder="1" applyAlignment="1" applyProtection="1">
      <alignment horizontal="center" vertical="center" wrapText="1"/>
      <protection/>
    </xf>
    <xf numFmtId="9" fontId="32" fillId="33" borderId="10" xfId="53" applyFont="1" applyFill="1" applyBorder="1" applyAlignment="1" applyProtection="1">
      <alignment horizontal="center" vertical="center" wrapText="1"/>
      <protection/>
    </xf>
    <xf numFmtId="4" fontId="3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3" fontId="32" fillId="13" borderId="10" xfId="0" applyNumberFormat="1" applyFont="1" applyFill="1" applyBorder="1" applyAlignment="1" applyProtection="1">
      <alignment horizontal="right" vertical="center" wrapText="1"/>
      <protection locked="0"/>
    </xf>
    <xf numFmtId="4" fontId="33" fillId="33" borderId="10" xfId="0" applyNumberFormat="1" applyFont="1" applyFill="1" applyBorder="1" applyAlignment="1" applyProtection="1">
      <alignment horizontal="center" vertical="center" wrapText="1"/>
      <protection/>
    </xf>
    <xf numFmtId="0" fontId="65" fillId="33" borderId="11" xfId="0" applyFont="1" applyFill="1" applyBorder="1" applyAlignment="1" applyProtection="1">
      <alignment horizontal="center" vertical="center"/>
      <protection/>
    </xf>
    <xf numFmtId="0" fontId="65" fillId="33" borderId="12" xfId="0" applyFont="1" applyFill="1" applyBorder="1" applyAlignment="1" applyProtection="1">
      <alignment horizontal="center" vertical="center"/>
      <protection/>
    </xf>
    <xf numFmtId="0" fontId="65" fillId="33" borderId="12" xfId="0" applyFont="1" applyFill="1" applyBorder="1" applyAlignment="1" applyProtection="1">
      <alignment horizontal="center" vertical="center" wrapText="1"/>
      <protection/>
    </xf>
    <xf numFmtId="3" fontId="65" fillId="13" borderId="12" xfId="0" applyNumberFormat="1" applyFont="1" applyFill="1" applyBorder="1" applyAlignment="1" applyProtection="1">
      <alignment horizontal="center" vertical="center" wrapText="1"/>
      <protection/>
    </xf>
    <xf numFmtId="0" fontId="65" fillId="1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3" fontId="32" fillId="13" borderId="12" xfId="0" applyNumberFormat="1" applyFont="1" applyFill="1" applyBorder="1" applyAlignment="1" applyProtection="1">
      <alignment horizontal="right" vertical="center" wrapText="1"/>
      <protection locked="0"/>
    </xf>
    <xf numFmtId="4" fontId="33" fillId="33" borderId="12" xfId="0" applyNumberFormat="1" applyFont="1" applyFill="1" applyBorder="1" applyAlignment="1" applyProtection="1">
      <alignment horizontal="center" vertical="center" wrapText="1"/>
      <protection/>
    </xf>
    <xf numFmtId="9" fontId="32" fillId="33" borderId="12" xfId="53" applyFont="1" applyFill="1" applyBorder="1" applyAlignment="1" applyProtection="1">
      <alignment horizontal="center" vertical="center" wrapText="1"/>
      <protection/>
    </xf>
    <xf numFmtId="4" fontId="32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48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3" fontId="32" fillId="13" borderId="16" xfId="0" applyNumberFormat="1" applyFont="1" applyFill="1" applyBorder="1" applyAlignment="1" applyProtection="1">
      <alignment horizontal="right" vertical="center" wrapText="1"/>
      <protection locked="0"/>
    </xf>
    <xf numFmtId="4" fontId="33" fillId="33" borderId="16" xfId="0" applyNumberFormat="1" applyFont="1" applyFill="1" applyBorder="1" applyAlignment="1" applyProtection="1">
      <alignment horizontal="center" vertical="center" wrapText="1"/>
      <protection/>
    </xf>
    <xf numFmtId="9" fontId="32" fillId="33" borderId="16" xfId="53" applyFont="1" applyFill="1" applyBorder="1" applyAlignment="1" applyProtection="1">
      <alignment horizontal="center" vertical="center" wrapText="1"/>
      <protection/>
    </xf>
    <xf numFmtId="4" fontId="32" fillId="33" borderId="16" xfId="0" applyNumberFormat="1" applyFont="1" applyFill="1" applyBorder="1" applyAlignment="1" applyProtection="1">
      <alignment horizontal="right" vertical="center" wrapText="1"/>
      <protection/>
    </xf>
    <xf numFmtId="0" fontId="66" fillId="13" borderId="13" xfId="0" applyFont="1" applyFill="1" applyBorder="1" applyAlignment="1" applyProtection="1">
      <alignment horizontal="center" vertical="center" wrapText="1"/>
      <protection locked="0"/>
    </xf>
    <xf numFmtId="0" fontId="0" fillId="13" borderId="17" xfId="0" applyFill="1" applyBorder="1" applyAlignment="1" applyProtection="1">
      <alignment horizontal="center" vertical="center" wrapText="1"/>
      <protection locked="0"/>
    </xf>
    <xf numFmtId="0" fontId="67" fillId="13" borderId="17" xfId="0" applyFont="1" applyFill="1" applyBorder="1" applyAlignment="1" applyProtection="1">
      <alignment horizontal="center" vertical="center" wrapText="1"/>
      <protection locked="0"/>
    </xf>
    <xf numFmtId="0" fontId="68" fillId="13" borderId="17" xfId="0" applyFont="1" applyFill="1" applyBorder="1" applyAlignment="1" applyProtection="1">
      <alignment horizontal="center" vertical="center" wrapText="1"/>
      <protection locked="0"/>
    </xf>
    <xf numFmtId="0" fontId="0" fillId="13" borderId="17" xfId="0" applyFont="1" applyFill="1" applyBorder="1" applyAlignment="1" applyProtection="1">
      <alignment horizontal="center" vertical="center" wrapText="1"/>
      <protection locked="0"/>
    </xf>
    <xf numFmtId="0" fontId="67" fillId="13" borderId="18" xfId="0" applyFont="1" applyFill="1" applyBorder="1" applyAlignment="1" applyProtection="1">
      <alignment horizontal="center" vertical="center" wrapText="1"/>
      <protection locked="0"/>
    </xf>
    <xf numFmtId="4" fontId="38" fillId="33" borderId="12" xfId="0" applyNumberFormat="1" applyFont="1" applyFill="1" applyBorder="1" applyAlignment="1" applyProtection="1">
      <alignment horizontal="right" vertical="center" wrapText="1"/>
      <protection/>
    </xf>
    <xf numFmtId="4" fontId="38" fillId="33" borderId="10" xfId="0" applyNumberFormat="1" applyFont="1" applyFill="1" applyBorder="1" applyAlignment="1" applyProtection="1">
      <alignment horizontal="right" vertical="center" wrapText="1"/>
      <protection/>
    </xf>
    <xf numFmtId="4" fontId="38" fillId="33" borderId="16" xfId="0" applyNumberFormat="1" applyFont="1" applyFill="1" applyBorder="1" applyAlignment="1" applyProtection="1">
      <alignment horizontal="right" vertical="center" wrapText="1"/>
      <protection/>
    </xf>
    <xf numFmtId="4" fontId="39" fillId="33" borderId="19" xfId="0" applyNumberFormat="1" applyFont="1" applyFill="1" applyBorder="1" applyAlignment="1" applyProtection="1">
      <alignment horizontal="center" vertical="center" wrapText="1"/>
      <protection/>
    </xf>
    <xf numFmtId="4" fontId="39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44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0" xfId="44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10" fillId="33" borderId="0" xfId="0" applyFont="1" applyFill="1" applyAlignment="1">
      <alignment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40" fillId="33" borderId="10" xfId="0" applyFont="1" applyFill="1" applyBorder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top"/>
    </xf>
    <xf numFmtId="0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0" fillId="2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3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/>
    </xf>
    <xf numFmtId="0" fontId="14" fillId="19" borderId="10" xfId="0" applyFont="1" applyFill="1" applyBorder="1" applyAlignment="1">
      <alignment/>
    </xf>
    <xf numFmtId="0" fontId="40" fillId="2" borderId="21" xfId="0" applyFont="1" applyFill="1" applyBorder="1" applyAlignment="1" applyProtection="1">
      <alignment horizontal="center" vertical="center" wrapText="1"/>
      <protection/>
    </xf>
    <xf numFmtId="0" fontId="14" fillId="19" borderId="21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1" fillId="2" borderId="10" xfId="0" applyFont="1" applyFill="1" applyBorder="1" applyAlignment="1" applyProtection="1">
      <alignment horizontal="center" vertical="center"/>
      <protection/>
    </xf>
    <xf numFmtId="0" fontId="41" fillId="2" borderId="10" xfId="0" applyFont="1" applyFill="1" applyBorder="1" applyAlignment="1" applyProtection="1">
      <alignment horizontal="center" vertical="center" wrapText="1"/>
      <protection/>
    </xf>
    <xf numFmtId="3" fontId="41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2" fillId="2" borderId="22" xfId="0" applyNumberFormat="1" applyFont="1" applyFill="1" applyBorder="1" applyAlignment="1" applyProtection="1">
      <alignment horizontal="center" vertical="center"/>
      <protection/>
    </xf>
    <xf numFmtId="0" fontId="42" fillId="2" borderId="22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Alignment="1">
      <alignment horizontal="center"/>
    </xf>
    <xf numFmtId="0" fontId="40" fillId="2" borderId="10" xfId="0" applyFont="1" applyFill="1" applyBorder="1" applyAlignment="1">
      <alignment horizontal="center" vertical="center"/>
    </xf>
    <xf numFmtId="9" fontId="44" fillId="33" borderId="19" xfId="0" applyNumberFormat="1" applyFont="1" applyFill="1" applyBorder="1" applyAlignment="1" applyProtection="1">
      <alignment horizontal="center" vertical="center" wrapText="1"/>
      <protection/>
    </xf>
    <xf numFmtId="9" fontId="44" fillId="33" borderId="23" xfId="0" applyNumberFormat="1" applyFont="1" applyFill="1" applyBorder="1" applyAlignment="1" applyProtection="1">
      <alignment horizontal="center" vertical="center" wrapText="1"/>
      <protection/>
    </xf>
    <xf numFmtId="9" fontId="44" fillId="33" borderId="24" xfId="0" applyNumberFormat="1" applyFont="1" applyFill="1" applyBorder="1" applyAlignment="1" applyProtection="1">
      <alignment horizontal="center" vertical="center" wrapText="1"/>
      <protection/>
    </xf>
    <xf numFmtId="0" fontId="45" fillId="35" borderId="25" xfId="0" applyNumberFormat="1" applyFont="1" applyFill="1" applyBorder="1" applyAlignment="1" applyProtection="1">
      <alignment horizontal="center" vertical="center"/>
      <protection/>
    </xf>
    <xf numFmtId="0" fontId="45" fillId="35" borderId="26" xfId="0" applyNumberFormat="1" applyFont="1" applyFill="1" applyBorder="1" applyAlignment="1" applyProtection="1">
      <alignment horizontal="center" vertical="center"/>
      <protection/>
    </xf>
    <xf numFmtId="0" fontId="45" fillId="35" borderId="27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>
      <alignment horizontal="center" vertical="center" wrapText="1"/>
    </xf>
    <xf numFmtId="0" fontId="45" fillId="35" borderId="25" xfId="0" applyFont="1" applyFill="1" applyBorder="1" applyAlignment="1" applyProtection="1">
      <alignment horizontal="center" vertical="center" wrapText="1"/>
      <protection/>
    </xf>
    <xf numFmtId="0" fontId="45" fillId="35" borderId="26" xfId="0" applyFont="1" applyFill="1" applyBorder="1" applyAlignment="1" applyProtection="1">
      <alignment horizontal="center" vertical="center" wrapText="1"/>
      <protection/>
    </xf>
    <xf numFmtId="0" fontId="45" fillId="35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zoomScale="70" zoomScaleNormal="70" zoomScalePageLayoutView="0" workbookViewId="0" topLeftCell="A214">
      <selection activeCell="D207" sqref="D207"/>
    </sheetView>
  </sheetViews>
  <sheetFormatPr defaultColWidth="8.796875" defaultRowHeight="14.25"/>
  <cols>
    <col min="1" max="1" width="7.5" style="1" customWidth="1"/>
    <col min="2" max="2" width="16.3984375" style="1" customWidth="1"/>
    <col min="3" max="3" width="40.59765625" style="65" customWidth="1"/>
    <col min="4" max="4" width="18.5" style="3" customWidth="1"/>
    <col min="5" max="5" width="10" style="1" customWidth="1"/>
    <col min="6" max="6" width="11.09765625" style="4" customWidth="1"/>
    <col min="7" max="7" width="10.8984375" style="5" customWidth="1"/>
    <col min="8" max="8" width="9.09765625" style="6" customWidth="1"/>
    <col min="9" max="9" width="10.8984375" style="7" customWidth="1"/>
    <col min="10" max="11" width="15" style="7" customWidth="1"/>
    <col min="12" max="12" width="35.3984375" style="8" customWidth="1"/>
    <col min="13" max="16384" width="9" style="1" customWidth="1"/>
  </cols>
  <sheetData>
    <row r="1" ht="15" thickBot="1">
      <c r="C1" s="60" t="s">
        <v>0</v>
      </c>
    </row>
    <row r="2" spans="1:12" ht="75.75" thickBot="1">
      <c r="A2" s="21" t="s">
        <v>1</v>
      </c>
      <c r="B2" s="22" t="s">
        <v>2</v>
      </c>
      <c r="C2" s="61" t="s">
        <v>3</v>
      </c>
      <c r="D2" s="23" t="s">
        <v>4</v>
      </c>
      <c r="E2" s="23" t="s">
        <v>5</v>
      </c>
      <c r="F2" s="24" t="s">
        <v>532</v>
      </c>
      <c r="G2" s="23" t="s">
        <v>535</v>
      </c>
      <c r="H2" s="23" t="s">
        <v>6</v>
      </c>
      <c r="I2" s="23" t="s">
        <v>534</v>
      </c>
      <c r="J2" s="23" t="s">
        <v>533</v>
      </c>
      <c r="K2" s="23" t="s">
        <v>7</v>
      </c>
      <c r="L2" s="25" t="s">
        <v>537</v>
      </c>
    </row>
    <row r="3" spans="1:12" ht="162" customHeight="1">
      <c r="A3" s="26">
        <v>1</v>
      </c>
      <c r="B3" s="27" t="s">
        <v>8</v>
      </c>
      <c r="C3" s="62" t="s">
        <v>659</v>
      </c>
      <c r="D3" s="28" t="s">
        <v>9</v>
      </c>
      <c r="E3" s="29" t="s">
        <v>10</v>
      </c>
      <c r="F3" s="30"/>
      <c r="G3" s="31">
        <v>9.69</v>
      </c>
      <c r="H3" s="32">
        <v>0.23</v>
      </c>
      <c r="I3" s="33">
        <f>ROUND((G3+(G3*H3)),2)</f>
        <v>11.92</v>
      </c>
      <c r="J3" s="50">
        <f>ROUND(G3*F3,2)</f>
        <v>0</v>
      </c>
      <c r="K3" s="50">
        <f>ROUND(J3*1.23,2)</f>
        <v>0</v>
      </c>
      <c r="L3" s="44"/>
    </row>
    <row r="4" spans="1:12" ht="114.75">
      <c r="A4" s="34">
        <v>2</v>
      </c>
      <c r="B4" s="10" t="s">
        <v>11</v>
      </c>
      <c r="C4" s="56" t="s">
        <v>660</v>
      </c>
      <c r="D4" s="11" t="s">
        <v>12</v>
      </c>
      <c r="E4" s="2" t="s">
        <v>10</v>
      </c>
      <c r="F4" s="19"/>
      <c r="G4" s="20">
        <v>15.25</v>
      </c>
      <c r="H4" s="14">
        <v>0.23</v>
      </c>
      <c r="I4" s="15">
        <f aca="true" t="shared" si="0" ref="I4:I67">ROUND((G4+(G4*H4)),2)</f>
        <v>18.76</v>
      </c>
      <c r="J4" s="51">
        <f aca="true" t="shared" si="1" ref="J4:J67">ROUND(G4*F4,2)</f>
        <v>0</v>
      </c>
      <c r="K4" s="51">
        <f aca="true" t="shared" si="2" ref="K4:K67">ROUND(J4*1.23,2)</f>
        <v>0</v>
      </c>
      <c r="L4" s="45"/>
    </row>
    <row r="5" spans="1:12" ht="89.25">
      <c r="A5" s="34">
        <v>3</v>
      </c>
      <c r="B5" s="2" t="s">
        <v>13</v>
      </c>
      <c r="C5" s="56" t="s">
        <v>661</v>
      </c>
      <c r="D5" s="11" t="s">
        <v>14</v>
      </c>
      <c r="E5" s="2" t="s">
        <v>10</v>
      </c>
      <c r="F5" s="19"/>
      <c r="G5" s="20">
        <v>12.79</v>
      </c>
      <c r="H5" s="14">
        <v>0.23</v>
      </c>
      <c r="I5" s="15">
        <f t="shared" si="0"/>
        <v>15.73</v>
      </c>
      <c r="J5" s="51">
        <f t="shared" si="1"/>
        <v>0</v>
      </c>
      <c r="K5" s="51">
        <f t="shared" si="2"/>
        <v>0</v>
      </c>
      <c r="L5" s="45"/>
    </row>
    <row r="6" spans="1:12" ht="140.25">
      <c r="A6" s="34">
        <v>4</v>
      </c>
      <c r="B6" s="2" t="s">
        <v>15</v>
      </c>
      <c r="C6" s="55" t="s">
        <v>662</v>
      </c>
      <c r="D6" s="11" t="s">
        <v>16</v>
      </c>
      <c r="E6" s="2" t="s">
        <v>10</v>
      </c>
      <c r="F6" s="19"/>
      <c r="G6" s="20">
        <v>364.08</v>
      </c>
      <c r="H6" s="14">
        <v>0.23</v>
      </c>
      <c r="I6" s="15">
        <f t="shared" si="0"/>
        <v>447.82</v>
      </c>
      <c r="J6" s="51">
        <f t="shared" si="1"/>
        <v>0</v>
      </c>
      <c r="K6" s="51">
        <f t="shared" si="2"/>
        <v>0</v>
      </c>
      <c r="L6" s="45"/>
    </row>
    <row r="7" spans="1:12" ht="104.25">
      <c r="A7" s="34">
        <v>5</v>
      </c>
      <c r="B7" s="2" t="s">
        <v>17</v>
      </c>
      <c r="C7" s="56" t="s">
        <v>538</v>
      </c>
      <c r="D7" s="11" t="s">
        <v>18</v>
      </c>
      <c r="E7" s="2" t="s">
        <v>10</v>
      </c>
      <c r="F7" s="19"/>
      <c r="G7" s="20">
        <v>4.8</v>
      </c>
      <c r="H7" s="14">
        <v>0.23</v>
      </c>
      <c r="I7" s="15">
        <f t="shared" si="0"/>
        <v>5.9</v>
      </c>
      <c r="J7" s="51">
        <f t="shared" si="1"/>
        <v>0</v>
      </c>
      <c r="K7" s="51">
        <f t="shared" si="2"/>
        <v>0</v>
      </c>
      <c r="L7" s="45"/>
    </row>
    <row r="8" spans="1:12" ht="78.75">
      <c r="A8" s="34">
        <v>6</v>
      </c>
      <c r="B8" s="2" t="s">
        <v>19</v>
      </c>
      <c r="C8" s="56" t="s">
        <v>539</v>
      </c>
      <c r="D8" s="11" t="s">
        <v>20</v>
      </c>
      <c r="E8" s="2" t="s">
        <v>10</v>
      </c>
      <c r="F8" s="19"/>
      <c r="G8" s="20">
        <v>1.99</v>
      </c>
      <c r="H8" s="14">
        <v>0.23</v>
      </c>
      <c r="I8" s="15">
        <f t="shared" si="0"/>
        <v>2.45</v>
      </c>
      <c r="J8" s="51">
        <f t="shared" si="1"/>
        <v>0</v>
      </c>
      <c r="K8" s="51">
        <f t="shared" si="2"/>
        <v>0</v>
      </c>
      <c r="L8" s="45"/>
    </row>
    <row r="9" spans="1:12" ht="104.25">
      <c r="A9" s="34">
        <v>7</v>
      </c>
      <c r="B9" s="2" t="s">
        <v>21</v>
      </c>
      <c r="C9" s="56" t="s">
        <v>540</v>
      </c>
      <c r="D9" s="11" t="s">
        <v>22</v>
      </c>
      <c r="E9" s="2" t="s">
        <v>10</v>
      </c>
      <c r="F9" s="19"/>
      <c r="G9" s="20">
        <v>2.4</v>
      </c>
      <c r="H9" s="14">
        <v>0.23</v>
      </c>
      <c r="I9" s="15">
        <f t="shared" si="0"/>
        <v>2.95</v>
      </c>
      <c r="J9" s="51">
        <f t="shared" si="1"/>
        <v>0</v>
      </c>
      <c r="K9" s="51">
        <f t="shared" si="2"/>
        <v>0</v>
      </c>
      <c r="L9" s="45"/>
    </row>
    <row r="10" spans="1:12" ht="78.75">
      <c r="A10" s="34">
        <v>8</v>
      </c>
      <c r="B10" s="2" t="s">
        <v>23</v>
      </c>
      <c r="C10" s="56" t="s">
        <v>541</v>
      </c>
      <c r="D10" s="11" t="s">
        <v>24</v>
      </c>
      <c r="E10" s="2" t="s">
        <v>10</v>
      </c>
      <c r="F10" s="19"/>
      <c r="G10" s="20">
        <v>1.16</v>
      </c>
      <c r="H10" s="14">
        <v>0.23</v>
      </c>
      <c r="I10" s="15">
        <f t="shared" si="0"/>
        <v>1.43</v>
      </c>
      <c r="J10" s="51">
        <f t="shared" si="1"/>
        <v>0</v>
      </c>
      <c r="K10" s="51">
        <f t="shared" si="2"/>
        <v>0</v>
      </c>
      <c r="L10" s="45"/>
    </row>
    <row r="11" spans="1:12" ht="91.5">
      <c r="A11" s="34">
        <v>9</v>
      </c>
      <c r="B11" s="2" t="s">
        <v>25</v>
      </c>
      <c r="C11" s="56" t="s">
        <v>542</v>
      </c>
      <c r="D11" s="11" t="s">
        <v>26</v>
      </c>
      <c r="E11" s="2" t="s">
        <v>10</v>
      </c>
      <c r="F11" s="19"/>
      <c r="G11" s="20">
        <v>16.85</v>
      </c>
      <c r="H11" s="14">
        <v>0.23</v>
      </c>
      <c r="I11" s="15">
        <f t="shared" si="0"/>
        <v>20.73</v>
      </c>
      <c r="J11" s="51">
        <f t="shared" si="1"/>
        <v>0</v>
      </c>
      <c r="K11" s="51">
        <f t="shared" si="2"/>
        <v>0</v>
      </c>
      <c r="L11" s="46"/>
    </row>
    <row r="12" spans="1:12" ht="91.5">
      <c r="A12" s="34">
        <v>10</v>
      </c>
      <c r="B12" s="2" t="s">
        <v>27</v>
      </c>
      <c r="C12" s="56" t="s">
        <v>543</v>
      </c>
      <c r="D12" s="11" t="s">
        <v>28</v>
      </c>
      <c r="E12" s="2" t="s">
        <v>10</v>
      </c>
      <c r="F12" s="19"/>
      <c r="G12" s="20">
        <v>16.85</v>
      </c>
      <c r="H12" s="14">
        <v>0.23</v>
      </c>
      <c r="I12" s="15">
        <f t="shared" si="0"/>
        <v>20.73</v>
      </c>
      <c r="J12" s="51">
        <f t="shared" si="1"/>
        <v>0</v>
      </c>
      <c r="K12" s="51">
        <f t="shared" si="2"/>
        <v>0</v>
      </c>
      <c r="L12" s="45"/>
    </row>
    <row r="13" spans="1:12" ht="66">
      <c r="A13" s="34">
        <v>11</v>
      </c>
      <c r="B13" s="2" t="s">
        <v>29</v>
      </c>
      <c r="C13" s="56" t="s">
        <v>544</v>
      </c>
      <c r="D13" s="11" t="s">
        <v>30</v>
      </c>
      <c r="E13" s="2" t="s">
        <v>10</v>
      </c>
      <c r="F13" s="19"/>
      <c r="G13" s="20">
        <v>1.75</v>
      </c>
      <c r="H13" s="14">
        <v>0.23</v>
      </c>
      <c r="I13" s="15">
        <f t="shared" si="0"/>
        <v>2.15</v>
      </c>
      <c r="J13" s="51">
        <f t="shared" si="1"/>
        <v>0</v>
      </c>
      <c r="K13" s="51">
        <f t="shared" si="2"/>
        <v>0</v>
      </c>
      <c r="L13" s="46"/>
    </row>
    <row r="14" spans="1:12" ht="91.5">
      <c r="A14" s="34">
        <v>12</v>
      </c>
      <c r="B14" s="2" t="s">
        <v>31</v>
      </c>
      <c r="C14" s="56" t="s">
        <v>545</v>
      </c>
      <c r="D14" s="11" t="s">
        <v>32</v>
      </c>
      <c r="E14" s="2" t="s">
        <v>10</v>
      </c>
      <c r="F14" s="19"/>
      <c r="G14" s="20">
        <v>1.03</v>
      </c>
      <c r="H14" s="14">
        <v>0.23</v>
      </c>
      <c r="I14" s="15">
        <f t="shared" si="0"/>
        <v>1.27</v>
      </c>
      <c r="J14" s="51">
        <f t="shared" si="1"/>
        <v>0</v>
      </c>
      <c r="K14" s="51">
        <f t="shared" si="2"/>
        <v>0</v>
      </c>
      <c r="L14" s="46"/>
    </row>
    <row r="15" spans="1:12" ht="104.25">
      <c r="A15" s="34">
        <v>13</v>
      </c>
      <c r="B15" s="2" t="s">
        <v>33</v>
      </c>
      <c r="C15" s="56" t="s">
        <v>579</v>
      </c>
      <c r="D15" s="11" t="s">
        <v>34</v>
      </c>
      <c r="E15" s="2" t="s">
        <v>10</v>
      </c>
      <c r="F15" s="19"/>
      <c r="G15" s="20">
        <v>8.54</v>
      </c>
      <c r="H15" s="14">
        <v>0.23</v>
      </c>
      <c r="I15" s="15">
        <f t="shared" si="0"/>
        <v>10.5</v>
      </c>
      <c r="J15" s="51">
        <f t="shared" si="1"/>
        <v>0</v>
      </c>
      <c r="K15" s="51">
        <f t="shared" si="2"/>
        <v>0</v>
      </c>
      <c r="L15" s="46"/>
    </row>
    <row r="16" spans="1:12" ht="104.25">
      <c r="A16" s="34">
        <v>14</v>
      </c>
      <c r="B16" s="2" t="s">
        <v>35</v>
      </c>
      <c r="C16" s="56" t="s">
        <v>580</v>
      </c>
      <c r="D16" s="11" t="s">
        <v>36</v>
      </c>
      <c r="E16" s="2" t="s">
        <v>10</v>
      </c>
      <c r="F16" s="19"/>
      <c r="G16" s="20">
        <v>3.69</v>
      </c>
      <c r="H16" s="14">
        <v>0.23</v>
      </c>
      <c r="I16" s="15">
        <f t="shared" si="0"/>
        <v>4.54</v>
      </c>
      <c r="J16" s="51">
        <f t="shared" si="1"/>
        <v>0</v>
      </c>
      <c r="K16" s="51">
        <f t="shared" si="2"/>
        <v>0</v>
      </c>
      <c r="L16" s="45"/>
    </row>
    <row r="17" spans="1:12" ht="104.25">
      <c r="A17" s="34">
        <v>15</v>
      </c>
      <c r="B17" s="2" t="s">
        <v>37</v>
      </c>
      <c r="C17" s="56" t="s">
        <v>581</v>
      </c>
      <c r="D17" s="11" t="s">
        <v>38</v>
      </c>
      <c r="E17" s="2" t="s">
        <v>10</v>
      </c>
      <c r="F17" s="19"/>
      <c r="G17" s="20">
        <v>1.71</v>
      </c>
      <c r="H17" s="14">
        <v>0.23</v>
      </c>
      <c r="I17" s="15">
        <f t="shared" si="0"/>
        <v>2.1</v>
      </c>
      <c r="J17" s="51">
        <f t="shared" si="1"/>
        <v>0</v>
      </c>
      <c r="K17" s="51">
        <f t="shared" si="2"/>
        <v>0</v>
      </c>
      <c r="L17" s="45"/>
    </row>
    <row r="18" spans="1:12" ht="104.25">
      <c r="A18" s="34">
        <v>16</v>
      </c>
      <c r="B18" s="2" t="s">
        <v>39</v>
      </c>
      <c r="C18" s="56" t="s">
        <v>582</v>
      </c>
      <c r="D18" s="11" t="s">
        <v>40</v>
      </c>
      <c r="E18" s="2" t="s">
        <v>10</v>
      </c>
      <c r="F18" s="19"/>
      <c r="G18" s="20">
        <v>1.34</v>
      </c>
      <c r="H18" s="14">
        <v>0.23</v>
      </c>
      <c r="I18" s="15">
        <f t="shared" si="0"/>
        <v>1.65</v>
      </c>
      <c r="J18" s="51">
        <f t="shared" si="1"/>
        <v>0</v>
      </c>
      <c r="K18" s="51">
        <f t="shared" si="2"/>
        <v>0</v>
      </c>
      <c r="L18" s="45"/>
    </row>
    <row r="19" spans="1:12" ht="104.25">
      <c r="A19" s="34">
        <v>17</v>
      </c>
      <c r="B19" s="2" t="s">
        <v>41</v>
      </c>
      <c r="C19" s="56" t="s">
        <v>583</v>
      </c>
      <c r="D19" s="11" t="s">
        <v>42</v>
      </c>
      <c r="E19" s="2" t="s">
        <v>10</v>
      </c>
      <c r="F19" s="19"/>
      <c r="G19" s="20">
        <v>6.14</v>
      </c>
      <c r="H19" s="14">
        <v>0.23</v>
      </c>
      <c r="I19" s="15">
        <f t="shared" si="0"/>
        <v>7.55</v>
      </c>
      <c r="J19" s="51">
        <f t="shared" si="1"/>
        <v>0</v>
      </c>
      <c r="K19" s="51">
        <f t="shared" si="2"/>
        <v>0</v>
      </c>
      <c r="L19" s="45"/>
    </row>
    <row r="20" spans="1:12" ht="81">
      <c r="A20" s="34">
        <v>18</v>
      </c>
      <c r="B20" s="2" t="s">
        <v>43</v>
      </c>
      <c r="C20" s="56" t="s">
        <v>584</v>
      </c>
      <c r="D20" s="11" t="s">
        <v>44</v>
      </c>
      <c r="E20" s="9" t="s">
        <v>10</v>
      </c>
      <c r="F20" s="19"/>
      <c r="G20" s="20">
        <v>1.23</v>
      </c>
      <c r="H20" s="14">
        <v>0.23</v>
      </c>
      <c r="I20" s="15">
        <f t="shared" si="0"/>
        <v>1.51</v>
      </c>
      <c r="J20" s="51">
        <f t="shared" si="1"/>
        <v>0</v>
      </c>
      <c r="K20" s="51">
        <f t="shared" si="2"/>
        <v>0</v>
      </c>
      <c r="L20" s="46"/>
    </row>
    <row r="21" spans="1:12" ht="102">
      <c r="A21" s="34">
        <v>19</v>
      </c>
      <c r="B21" s="2" t="s">
        <v>45</v>
      </c>
      <c r="C21" s="56" t="s">
        <v>585</v>
      </c>
      <c r="D21" s="11" t="s">
        <v>46</v>
      </c>
      <c r="E21" s="2" t="s">
        <v>10</v>
      </c>
      <c r="F21" s="19"/>
      <c r="G21" s="20">
        <v>0.58</v>
      </c>
      <c r="H21" s="14">
        <v>0.23</v>
      </c>
      <c r="I21" s="15">
        <f t="shared" si="0"/>
        <v>0.71</v>
      </c>
      <c r="J21" s="51">
        <f t="shared" si="1"/>
        <v>0</v>
      </c>
      <c r="K21" s="51">
        <f t="shared" si="2"/>
        <v>0</v>
      </c>
      <c r="L21" s="45"/>
    </row>
    <row r="22" spans="1:12" ht="63.75">
      <c r="A22" s="34">
        <v>20</v>
      </c>
      <c r="B22" s="2" t="s">
        <v>47</v>
      </c>
      <c r="C22" s="56" t="s">
        <v>586</v>
      </c>
      <c r="D22" s="11" t="s">
        <v>48</v>
      </c>
      <c r="E22" s="2" t="s">
        <v>10</v>
      </c>
      <c r="F22" s="19"/>
      <c r="G22" s="20">
        <v>25.15</v>
      </c>
      <c r="H22" s="14">
        <v>0.23</v>
      </c>
      <c r="I22" s="15">
        <f t="shared" si="0"/>
        <v>30.93</v>
      </c>
      <c r="J22" s="51">
        <f t="shared" si="1"/>
        <v>0</v>
      </c>
      <c r="K22" s="51">
        <f t="shared" si="2"/>
        <v>0</v>
      </c>
      <c r="L22" s="45"/>
    </row>
    <row r="23" spans="1:12" ht="127.5">
      <c r="A23" s="34">
        <v>21</v>
      </c>
      <c r="B23" s="10" t="s">
        <v>49</v>
      </c>
      <c r="C23" s="56" t="s">
        <v>50</v>
      </c>
      <c r="D23" s="11" t="s">
        <v>51</v>
      </c>
      <c r="E23" s="9" t="s">
        <v>10</v>
      </c>
      <c r="F23" s="19"/>
      <c r="G23" s="20">
        <v>3.62</v>
      </c>
      <c r="H23" s="14">
        <v>0.23</v>
      </c>
      <c r="I23" s="15">
        <f t="shared" si="0"/>
        <v>4.45</v>
      </c>
      <c r="J23" s="51">
        <f t="shared" si="1"/>
        <v>0</v>
      </c>
      <c r="K23" s="51">
        <f t="shared" si="2"/>
        <v>0</v>
      </c>
      <c r="L23" s="45"/>
    </row>
    <row r="24" spans="1:12" ht="153">
      <c r="A24" s="34">
        <v>22</v>
      </c>
      <c r="B24" s="2" t="s">
        <v>52</v>
      </c>
      <c r="C24" s="56" t="s">
        <v>53</v>
      </c>
      <c r="D24" s="11" t="s">
        <v>54</v>
      </c>
      <c r="E24" s="2" t="s">
        <v>10</v>
      </c>
      <c r="F24" s="19"/>
      <c r="G24" s="20">
        <v>4.03</v>
      </c>
      <c r="H24" s="14">
        <v>0.23</v>
      </c>
      <c r="I24" s="15">
        <f t="shared" si="0"/>
        <v>4.96</v>
      </c>
      <c r="J24" s="51">
        <f t="shared" si="1"/>
        <v>0</v>
      </c>
      <c r="K24" s="51">
        <f t="shared" si="2"/>
        <v>0</v>
      </c>
      <c r="L24" s="45"/>
    </row>
    <row r="25" spans="1:12" ht="114.75">
      <c r="A25" s="34">
        <v>23</v>
      </c>
      <c r="B25" s="2" t="s">
        <v>55</v>
      </c>
      <c r="C25" s="56" t="s">
        <v>546</v>
      </c>
      <c r="D25" s="11" t="s">
        <v>56</v>
      </c>
      <c r="E25" s="2" t="s">
        <v>10</v>
      </c>
      <c r="F25" s="19"/>
      <c r="G25" s="20">
        <v>0.8</v>
      </c>
      <c r="H25" s="14">
        <v>0.23</v>
      </c>
      <c r="I25" s="15">
        <f t="shared" si="0"/>
        <v>0.98</v>
      </c>
      <c r="J25" s="51">
        <f t="shared" si="1"/>
        <v>0</v>
      </c>
      <c r="K25" s="51">
        <f t="shared" si="2"/>
        <v>0</v>
      </c>
      <c r="L25" s="46"/>
    </row>
    <row r="26" spans="1:12" ht="153">
      <c r="A26" s="34">
        <v>24</v>
      </c>
      <c r="B26" s="2" t="s">
        <v>57</v>
      </c>
      <c r="C26" s="56" t="s">
        <v>58</v>
      </c>
      <c r="D26" s="11" t="s">
        <v>59</v>
      </c>
      <c r="E26" s="2" t="s">
        <v>10</v>
      </c>
      <c r="F26" s="19"/>
      <c r="G26" s="20">
        <v>1.61</v>
      </c>
      <c r="H26" s="14">
        <v>0.23</v>
      </c>
      <c r="I26" s="15">
        <f t="shared" si="0"/>
        <v>1.98</v>
      </c>
      <c r="J26" s="51">
        <f t="shared" si="1"/>
        <v>0</v>
      </c>
      <c r="K26" s="51">
        <f t="shared" si="2"/>
        <v>0</v>
      </c>
      <c r="L26" s="45"/>
    </row>
    <row r="27" spans="1:12" ht="89.25">
      <c r="A27" s="34">
        <v>25</v>
      </c>
      <c r="B27" s="2" t="s">
        <v>60</v>
      </c>
      <c r="C27" s="56" t="s">
        <v>61</v>
      </c>
      <c r="D27" s="11" t="s">
        <v>62</v>
      </c>
      <c r="E27" s="9" t="s">
        <v>10</v>
      </c>
      <c r="F27" s="19"/>
      <c r="G27" s="20">
        <v>27.68</v>
      </c>
      <c r="H27" s="14">
        <v>0.23</v>
      </c>
      <c r="I27" s="15">
        <f t="shared" si="0"/>
        <v>34.05</v>
      </c>
      <c r="J27" s="51">
        <f t="shared" si="1"/>
        <v>0</v>
      </c>
      <c r="K27" s="51">
        <f t="shared" si="2"/>
        <v>0</v>
      </c>
      <c r="L27" s="45"/>
    </row>
    <row r="28" spans="1:12" ht="114.75">
      <c r="A28" s="34">
        <v>26</v>
      </c>
      <c r="B28" s="2" t="s">
        <v>60</v>
      </c>
      <c r="C28" s="56" t="s">
        <v>63</v>
      </c>
      <c r="D28" s="11" t="s">
        <v>64</v>
      </c>
      <c r="E28" s="9" t="s">
        <v>10</v>
      </c>
      <c r="F28" s="19"/>
      <c r="G28" s="20">
        <v>119.31</v>
      </c>
      <c r="H28" s="14">
        <v>0.23</v>
      </c>
      <c r="I28" s="15">
        <f t="shared" si="0"/>
        <v>146.75</v>
      </c>
      <c r="J28" s="51">
        <f t="shared" si="1"/>
        <v>0</v>
      </c>
      <c r="K28" s="51">
        <f t="shared" si="2"/>
        <v>0</v>
      </c>
      <c r="L28" s="45"/>
    </row>
    <row r="29" spans="1:12" ht="75">
      <c r="A29" s="34">
        <v>27</v>
      </c>
      <c r="B29" s="2" t="s">
        <v>65</v>
      </c>
      <c r="C29" s="56" t="s">
        <v>66</v>
      </c>
      <c r="D29" s="11" t="s">
        <v>67</v>
      </c>
      <c r="E29" s="9" t="s">
        <v>68</v>
      </c>
      <c r="F29" s="19"/>
      <c r="G29" s="20">
        <v>5.08</v>
      </c>
      <c r="H29" s="14">
        <v>0.23</v>
      </c>
      <c r="I29" s="15">
        <f t="shared" si="0"/>
        <v>6.25</v>
      </c>
      <c r="J29" s="51">
        <f t="shared" si="1"/>
        <v>0</v>
      </c>
      <c r="K29" s="51">
        <f t="shared" si="2"/>
        <v>0</v>
      </c>
      <c r="L29" s="46"/>
    </row>
    <row r="30" spans="1:12" ht="166.5" customHeight="1">
      <c r="A30" s="34">
        <v>28</v>
      </c>
      <c r="B30" s="2" t="s">
        <v>69</v>
      </c>
      <c r="C30" s="56" t="s">
        <v>587</v>
      </c>
      <c r="D30" s="11" t="s">
        <v>70</v>
      </c>
      <c r="E30" s="9" t="s">
        <v>68</v>
      </c>
      <c r="F30" s="19"/>
      <c r="G30" s="20">
        <v>18.33</v>
      </c>
      <c r="H30" s="14">
        <v>0.23</v>
      </c>
      <c r="I30" s="15">
        <f t="shared" si="0"/>
        <v>22.55</v>
      </c>
      <c r="J30" s="51">
        <f t="shared" si="1"/>
        <v>0</v>
      </c>
      <c r="K30" s="51">
        <f t="shared" si="2"/>
        <v>0</v>
      </c>
      <c r="L30" s="45" t="s">
        <v>665</v>
      </c>
    </row>
    <row r="31" spans="1:12" ht="76.5">
      <c r="A31" s="34">
        <v>29</v>
      </c>
      <c r="B31" s="2" t="s">
        <v>71</v>
      </c>
      <c r="C31" s="56" t="s">
        <v>72</v>
      </c>
      <c r="D31" s="11" t="s">
        <v>73</v>
      </c>
      <c r="E31" s="9" t="s">
        <v>68</v>
      </c>
      <c r="F31" s="19"/>
      <c r="G31" s="20">
        <v>22.88</v>
      </c>
      <c r="H31" s="14">
        <v>0.23</v>
      </c>
      <c r="I31" s="15">
        <f t="shared" si="0"/>
        <v>28.14</v>
      </c>
      <c r="J31" s="51">
        <f t="shared" si="1"/>
        <v>0</v>
      </c>
      <c r="K31" s="51">
        <f t="shared" si="2"/>
        <v>0</v>
      </c>
      <c r="L31" s="45"/>
    </row>
    <row r="32" spans="1:12" ht="89.25">
      <c r="A32" s="34">
        <v>30</v>
      </c>
      <c r="B32" s="2" t="s">
        <v>74</v>
      </c>
      <c r="C32" s="56" t="s">
        <v>75</v>
      </c>
      <c r="D32" s="11" t="s">
        <v>76</v>
      </c>
      <c r="E32" s="9" t="s">
        <v>10</v>
      </c>
      <c r="F32" s="19"/>
      <c r="G32" s="20">
        <v>0.96</v>
      </c>
      <c r="H32" s="14">
        <v>0.23</v>
      </c>
      <c r="I32" s="15">
        <f t="shared" si="0"/>
        <v>1.18</v>
      </c>
      <c r="J32" s="51">
        <f t="shared" si="1"/>
        <v>0</v>
      </c>
      <c r="K32" s="51">
        <f t="shared" si="2"/>
        <v>0</v>
      </c>
      <c r="L32" s="45"/>
    </row>
    <row r="33" spans="1:12" ht="63.75">
      <c r="A33" s="34">
        <v>31</v>
      </c>
      <c r="B33" s="2" t="s">
        <v>77</v>
      </c>
      <c r="C33" s="56" t="s">
        <v>78</v>
      </c>
      <c r="D33" s="11" t="s">
        <v>79</v>
      </c>
      <c r="E33" s="9" t="s">
        <v>80</v>
      </c>
      <c r="F33" s="19"/>
      <c r="G33" s="20">
        <v>0.84</v>
      </c>
      <c r="H33" s="14">
        <v>0.23</v>
      </c>
      <c r="I33" s="15">
        <f t="shared" si="0"/>
        <v>1.03</v>
      </c>
      <c r="J33" s="51">
        <f t="shared" si="1"/>
        <v>0</v>
      </c>
      <c r="K33" s="51">
        <f t="shared" si="2"/>
        <v>0</v>
      </c>
      <c r="L33" s="46"/>
    </row>
    <row r="34" spans="1:12" ht="76.5">
      <c r="A34" s="34">
        <v>32</v>
      </c>
      <c r="B34" s="2" t="s">
        <v>81</v>
      </c>
      <c r="C34" s="56" t="s">
        <v>588</v>
      </c>
      <c r="D34" s="11" t="s">
        <v>82</v>
      </c>
      <c r="E34" s="9" t="s">
        <v>68</v>
      </c>
      <c r="F34" s="19"/>
      <c r="G34" s="20">
        <v>34.44</v>
      </c>
      <c r="H34" s="14">
        <v>0.23</v>
      </c>
      <c r="I34" s="15">
        <f t="shared" si="0"/>
        <v>42.36</v>
      </c>
      <c r="J34" s="51">
        <f t="shared" si="1"/>
        <v>0</v>
      </c>
      <c r="K34" s="51">
        <f t="shared" si="2"/>
        <v>0</v>
      </c>
      <c r="L34" s="47"/>
    </row>
    <row r="35" spans="1:12" ht="63.75">
      <c r="A35" s="34">
        <v>33</v>
      </c>
      <c r="B35" s="2" t="s">
        <v>83</v>
      </c>
      <c r="C35" s="56" t="s">
        <v>84</v>
      </c>
      <c r="D35" s="11" t="s">
        <v>85</v>
      </c>
      <c r="E35" s="9" t="s">
        <v>68</v>
      </c>
      <c r="F35" s="19"/>
      <c r="G35" s="20">
        <v>38.13</v>
      </c>
      <c r="H35" s="14">
        <v>0.23</v>
      </c>
      <c r="I35" s="15">
        <f t="shared" si="0"/>
        <v>46.9</v>
      </c>
      <c r="J35" s="51">
        <f t="shared" si="1"/>
        <v>0</v>
      </c>
      <c r="K35" s="51">
        <f t="shared" si="2"/>
        <v>0</v>
      </c>
      <c r="L35" s="45"/>
    </row>
    <row r="36" spans="1:12" ht="63.75">
      <c r="A36" s="34">
        <v>34</v>
      </c>
      <c r="B36" s="2" t="s">
        <v>86</v>
      </c>
      <c r="C36" s="56" t="s">
        <v>87</v>
      </c>
      <c r="D36" s="11" t="s">
        <v>88</v>
      </c>
      <c r="E36" s="9" t="s">
        <v>68</v>
      </c>
      <c r="F36" s="19"/>
      <c r="G36" s="20">
        <v>19.07</v>
      </c>
      <c r="H36" s="14">
        <v>0.23</v>
      </c>
      <c r="I36" s="15">
        <f t="shared" si="0"/>
        <v>23.46</v>
      </c>
      <c r="J36" s="51">
        <f t="shared" si="1"/>
        <v>0</v>
      </c>
      <c r="K36" s="51">
        <f t="shared" si="2"/>
        <v>0</v>
      </c>
      <c r="L36" s="45"/>
    </row>
    <row r="37" spans="1:12" ht="63.75">
      <c r="A37" s="34">
        <v>35</v>
      </c>
      <c r="B37" s="2" t="s">
        <v>89</v>
      </c>
      <c r="C37" s="56" t="s">
        <v>90</v>
      </c>
      <c r="D37" s="11" t="s">
        <v>91</v>
      </c>
      <c r="E37" s="9" t="s">
        <v>68</v>
      </c>
      <c r="F37" s="19"/>
      <c r="G37" s="20">
        <v>11.69</v>
      </c>
      <c r="H37" s="14">
        <v>0.23</v>
      </c>
      <c r="I37" s="15">
        <f t="shared" si="0"/>
        <v>14.38</v>
      </c>
      <c r="J37" s="51">
        <f t="shared" si="1"/>
        <v>0</v>
      </c>
      <c r="K37" s="51">
        <f t="shared" si="2"/>
        <v>0</v>
      </c>
      <c r="L37" s="45"/>
    </row>
    <row r="38" spans="1:12" ht="63.75">
      <c r="A38" s="34">
        <v>36</v>
      </c>
      <c r="B38" s="2" t="s">
        <v>92</v>
      </c>
      <c r="C38" s="56" t="s">
        <v>93</v>
      </c>
      <c r="D38" s="11" t="s">
        <v>94</v>
      </c>
      <c r="E38" s="9" t="s">
        <v>68</v>
      </c>
      <c r="F38" s="19"/>
      <c r="G38" s="20">
        <v>10.46</v>
      </c>
      <c r="H38" s="14">
        <v>0.23</v>
      </c>
      <c r="I38" s="15">
        <f t="shared" si="0"/>
        <v>12.87</v>
      </c>
      <c r="J38" s="51">
        <f t="shared" si="1"/>
        <v>0</v>
      </c>
      <c r="K38" s="51">
        <f t="shared" si="2"/>
        <v>0</v>
      </c>
      <c r="L38" s="45"/>
    </row>
    <row r="39" spans="1:12" ht="63.75">
      <c r="A39" s="34">
        <v>37</v>
      </c>
      <c r="B39" s="12" t="s">
        <v>95</v>
      </c>
      <c r="C39" s="56" t="s">
        <v>96</v>
      </c>
      <c r="D39" s="11" t="s">
        <v>97</v>
      </c>
      <c r="E39" s="9" t="s">
        <v>10</v>
      </c>
      <c r="F39" s="19"/>
      <c r="G39" s="20">
        <v>7.75</v>
      </c>
      <c r="H39" s="14">
        <v>0.23</v>
      </c>
      <c r="I39" s="15">
        <f t="shared" si="0"/>
        <v>9.53</v>
      </c>
      <c r="J39" s="51">
        <f t="shared" si="1"/>
        <v>0</v>
      </c>
      <c r="K39" s="51">
        <f t="shared" si="2"/>
        <v>0</v>
      </c>
      <c r="L39" s="45"/>
    </row>
    <row r="40" spans="1:12" ht="102">
      <c r="A40" s="34">
        <v>38</v>
      </c>
      <c r="B40" s="2" t="s">
        <v>98</v>
      </c>
      <c r="C40" s="56" t="s">
        <v>99</v>
      </c>
      <c r="D40" s="11" t="s">
        <v>100</v>
      </c>
      <c r="E40" s="9" t="s">
        <v>10</v>
      </c>
      <c r="F40" s="19"/>
      <c r="G40" s="20">
        <v>170.97</v>
      </c>
      <c r="H40" s="14">
        <v>0.23</v>
      </c>
      <c r="I40" s="15">
        <f t="shared" si="0"/>
        <v>210.29</v>
      </c>
      <c r="J40" s="51">
        <f t="shared" si="1"/>
        <v>0</v>
      </c>
      <c r="K40" s="51">
        <f t="shared" si="2"/>
        <v>0</v>
      </c>
      <c r="L40" s="45"/>
    </row>
    <row r="41" spans="1:12" ht="51">
      <c r="A41" s="34">
        <v>39</v>
      </c>
      <c r="B41" s="2" t="s">
        <v>101</v>
      </c>
      <c r="C41" s="56" t="s">
        <v>102</v>
      </c>
      <c r="D41" s="11" t="s">
        <v>103</v>
      </c>
      <c r="E41" s="9" t="s">
        <v>68</v>
      </c>
      <c r="F41" s="19"/>
      <c r="G41" s="20">
        <v>0.17</v>
      </c>
      <c r="H41" s="14">
        <v>0.23</v>
      </c>
      <c r="I41" s="15">
        <f t="shared" si="0"/>
        <v>0.21</v>
      </c>
      <c r="J41" s="51">
        <f t="shared" si="1"/>
        <v>0</v>
      </c>
      <c r="K41" s="51">
        <f t="shared" si="2"/>
        <v>0</v>
      </c>
      <c r="L41" s="45"/>
    </row>
    <row r="42" spans="1:12" ht="51">
      <c r="A42" s="34">
        <v>40</v>
      </c>
      <c r="B42" s="2" t="s">
        <v>104</v>
      </c>
      <c r="C42" s="56" t="s">
        <v>105</v>
      </c>
      <c r="D42" s="11" t="s">
        <v>106</v>
      </c>
      <c r="E42" s="9" t="s">
        <v>68</v>
      </c>
      <c r="F42" s="19"/>
      <c r="G42" s="20">
        <v>0.17</v>
      </c>
      <c r="H42" s="14">
        <v>0.23</v>
      </c>
      <c r="I42" s="15">
        <f t="shared" si="0"/>
        <v>0.21</v>
      </c>
      <c r="J42" s="51">
        <f t="shared" si="1"/>
        <v>0</v>
      </c>
      <c r="K42" s="51">
        <f t="shared" si="2"/>
        <v>0</v>
      </c>
      <c r="L42" s="45"/>
    </row>
    <row r="43" spans="1:12" ht="102">
      <c r="A43" s="34">
        <v>41</v>
      </c>
      <c r="B43" s="2" t="s">
        <v>107</v>
      </c>
      <c r="C43" s="56" t="s">
        <v>108</v>
      </c>
      <c r="D43" s="11" t="s">
        <v>109</v>
      </c>
      <c r="E43" s="9" t="s">
        <v>68</v>
      </c>
      <c r="F43" s="19"/>
      <c r="G43" s="20">
        <v>12.18</v>
      </c>
      <c r="H43" s="14">
        <v>0.23</v>
      </c>
      <c r="I43" s="15">
        <f t="shared" si="0"/>
        <v>14.98</v>
      </c>
      <c r="J43" s="51">
        <f t="shared" si="1"/>
        <v>0</v>
      </c>
      <c r="K43" s="51">
        <f t="shared" si="2"/>
        <v>0</v>
      </c>
      <c r="L43" s="45"/>
    </row>
    <row r="44" spans="1:12" ht="102">
      <c r="A44" s="34">
        <v>42</v>
      </c>
      <c r="B44" s="2" t="s">
        <v>110</v>
      </c>
      <c r="C44" s="56" t="s">
        <v>589</v>
      </c>
      <c r="D44" s="11" t="s">
        <v>111</v>
      </c>
      <c r="E44" s="9" t="s">
        <v>68</v>
      </c>
      <c r="F44" s="19"/>
      <c r="G44" s="20">
        <v>18.7</v>
      </c>
      <c r="H44" s="14">
        <v>0.23</v>
      </c>
      <c r="I44" s="15">
        <f t="shared" si="0"/>
        <v>23</v>
      </c>
      <c r="J44" s="51">
        <f t="shared" si="1"/>
        <v>0</v>
      </c>
      <c r="K44" s="51">
        <f t="shared" si="2"/>
        <v>0</v>
      </c>
      <c r="L44" s="45"/>
    </row>
    <row r="45" spans="1:12" ht="102">
      <c r="A45" s="34">
        <v>43</v>
      </c>
      <c r="B45" s="2" t="s">
        <v>112</v>
      </c>
      <c r="C45" s="56" t="s">
        <v>113</v>
      </c>
      <c r="D45" s="11" t="s">
        <v>114</v>
      </c>
      <c r="E45" s="9" t="s">
        <v>68</v>
      </c>
      <c r="F45" s="19"/>
      <c r="G45" s="20">
        <v>4.67</v>
      </c>
      <c r="H45" s="14">
        <v>0.23</v>
      </c>
      <c r="I45" s="15">
        <f t="shared" si="0"/>
        <v>5.74</v>
      </c>
      <c r="J45" s="51">
        <f t="shared" si="1"/>
        <v>0</v>
      </c>
      <c r="K45" s="51">
        <f t="shared" si="2"/>
        <v>0</v>
      </c>
      <c r="L45" s="45"/>
    </row>
    <row r="46" spans="1:12" ht="102">
      <c r="A46" s="34">
        <v>44</v>
      </c>
      <c r="B46" s="2" t="s">
        <v>115</v>
      </c>
      <c r="C46" s="56" t="s">
        <v>590</v>
      </c>
      <c r="D46" s="11" t="s">
        <v>116</v>
      </c>
      <c r="E46" s="9" t="s">
        <v>68</v>
      </c>
      <c r="F46" s="19"/>
      <c r="G46" s="20">
        <v>8.24</v>
      </c>
      <c r="H46" s="14">
        <v>0.23</v>
      </c>
      <c r="I46" s="15">
        <f t="shared" si="0"/>
        <v>10.14</v>
      </c>
      <c r="J46" s="51">
        <f t="shared" si="1"/>
        <v>0</v>
      </c>
      <c r="K46" s="51">
        <f t="shared" si="2"/>
        <v>0</v>
      </c>
      <c r="L46" s="45"/>
    </row>
    <row r="47" spans="1:12" ht="102">
      <c r="A47" s="34">
        <v>45</v>
      </c>
      <c r="B47" s="2" t="s">
        <v>117</v>
      </c>
      <c r="C47" s="56" t="s">
        <v>591</v>
      </c>
      <c r="D47" s="11" t="s">
        <v>118</v>
      </c>
      <c r="E47" s="9" t="s">
        <v>68</v>
      </c>
      <c r="F47" s="19"/>
      <c r="G47" s="20">
        <v>17.16</v>
      </c>
      <c r="H47" s="14">
        <v>0.23</v>
      </c>
      <c r="I47" s="15">
        <f t="shared" si="0"/>
        <v>21.11</v>
      </c>
      <c r="J47" s="51">
        <f t="shared" si="1"/>
        <v>0</v>
      </c>
      <c r="K47" s="51">
        <f t="shared" si="2"/>
        <v>0</v>
      </c>
      <c r="L47" s="45"/>
    </row>
    <row r="48" spans="1:12" ht="102">
      <c r="A48" s="34">
        <v>46</v>
      </c>
      <c r="B48" s="2" t="s">
        <v>119</v>
      </c>
      <c r="C48" s="56" t="s">
        <v>592</v>
      </c>
      <c r="D48" s="11" t="s">
        <v>120</v>
      </c>
      <c r="E48" s="9" t="s">
        <v>68</v>
      </c>
      <c r="F48" s="19"/>
      <c r="G48" s="20">
        <v>22.02</v>
      </c>
      <c r="H48" s="14">
        <v>0.23</v>
      </c>
      <c r="I48" s="15">
        <f t="shared" si="0"/>
        <v>27.08</v>
      </c>
      <c r="J48" s="51">
        <f t="shared" si="1"/>
        <v>0</v>
      </c>
      <c r="K48" s="51">
        <f t="shared" si="2"/>
        <v>0</v>
      </c>
      <c r="L48" s="45"/>
    </row>
    <row r="49" spans="1:12" ht="102">
      <c r="A49" s="34">
        <v>47</v>
      </c>
      <c r="B49" s="2" t="s">
        <v>121</v>
      </c>
      <c r="C49" s="56" t="s">
        <v>593</v>
      </c>
      <c r="D49" s="11" t="s">
        <v>122</v>
      </c>
      <c r="E49" s="9" t="s">
        <v>68</v>
      </c>
      <c r="F49" s="19"/>
      <c r="G49" s="20">
        <v>17.59</v>
      </c>
      <c r="H49" s="14">
        <v>0.23</v>
      </c>
      <c r="I49" s="15">
        <f t="shared" si="0"/>
        <v>21.64</v>
      </c>
      <c r="J49" s="51">
        <f t="shared" si="1"/>
        <v>0</v>
      </c>
      <c r="K49" s="51">
        <f t="shared" si="2"/>
        <v>0</v>
      </c>
      <c r="L49" s="45"/>
    </row>
    <row r="50" spans="1:12" ht="114.75">
      <c r="A50" s="34">
        <v>48</v>
      </c>
      <c r="B50" s="2" t="s">
        <v>123</v>
      </c>
      <c r="C50" s="56" t="s">
        <v>594</v>
      </c>
      <c r="D50" s="11" t="s">
        <v>124</v>
      </c>
      <c r="E50" s="9" t="s">
        <v>68</v>
      </c>
      <c r="F50" s="19"/>
      <c r="G50" s="20">
        <v>20.42</v>
      </c>
      <c r="H50" s="14">
        <v>0.23</v>
      </c>
      <c r="I50" s="15">
        <f t="shared" si="0"/>
        <v>25.12</v>
      </c>
      <c r="J50" s="51">
        <f t="shared" si="1"/>
        <v>0</v>
      </c>
      <c r="K50" s="51">
        <f t="shared" si="2"/>
        <v>0</v>
      </c>
      <c r="L50" s="45"/>
    </row>
    <row r="51" spans="1:12" ht="102">
      <c r="A51" s="34">
        <v>49</v>
      </c>
      <c r="B51" s="2" t="s">
        <v>125</v>
      </c>
      <c r="C51" s="56" t="s">
        <v>595</v>
      </c>
      <c r="D51" s="11" t="s">
        <v>126</v>
      </c>
      <c r="E51" s="9" t="s">
        <v>68</v>
      </c>
      <c r="F51" s="19"/>
      <c r="G51" s="20">
        <v>7.13</v>
      </c>
      <c r="H51" s="14">
        <v>0.23</v>
      </c>
      <c r="I51" s="15">
        <f t="shared" si="0"/>
        <v>8.77</v>
      </c>
      <c r="J51" s="51">
        <f t="shared" si="1"/>
        <v>0</v>
      </c>
      <c r="K51" s="51">
        <f t="shared" si="2"/>
        <v>0</v>
      </c>
      <c r="L51" s="45"/>
    </row>
    <row r="52" spans="1:12" ht="102">
      <c r="A52" s="34">
        <v>50</v>
      </c>
      <c r="B52" s="2" t="s">
        <v>127</v>
      </c>
      <c r="C52" s="56" t="s">
        <v>596</v>
      </c>
      <c r="D52" s="11" t="s">
        <v>128</v>
      </c>
      <c r="E52" s="9" t="s">
        <v>10</v>
      </c>
      <c r="F52" s="19"/>
      <c r="G52" s="20">
        <v>1.24</v>
      </c>
      <c r="H52" s="14">
        <v>0.23</v>
      </c>
      <c r="I52" s="15">
        <f t="shared" si="0"/>
        <v>1.53</v>
      </c>
      <c r="J52" s="51">
        <f t="shared" si="1"/>
        <v>0</v>
      </c>
      <c r="K52" s="51">
        <f t="shared" si="2"/>
        <v>0</v>
      </c>
      <c r="L52" s="46"/>
    </row>
    <row r="53" spans="1:12" ht="51">
      <c r="A53" s="34">
        <v>51</v>
      </c>
      <c r="B53" s="2" t="s">
        <v>129</v>
      </c>
      <c r="C53" s="56" t="s">
        <v>130</v>
      </c>
      <c r="D53" s="11" t="s">
        <v>131</v>
      </c>
      <c r="E53" s="9" t="s">
        <v>68</v>
      </c>
      <c r="F53" s="19"/>
      <c r="G53" s="20">
        <v>19.68</v>
      </c>
      <c r="H53" s="14">
        <v>0.23</v>
      </c>
      <c r="I53" s="15">
        <f t="shared" si="0"/>
        <v>24.21</v>
      </c>
      <c r="J53" s="51">
        <f t="shared" si="1"/>
        <v>0</v>
      </c>
      <c r="K53" s="51">
        <f t="shared" si="2"/>
        <v>0</v>
      </c>
      <c r="L53" s="45"/>
    </row>
    <row r="54" spans="1:12" ht="140.25">
      <c r="A54" s="34">
        <v>52</v>
      </c>
      <c r="B54" s="2" t="s">
        <v>132</v>
      </c>
      <c r="C54" s="56" t="s">
        <v>597</v>
      </c>
      <c r="D54" s="11" t="s">
        <v>133</v>
      </c>
      <c r="E54" s="9" t="s">
        <v>10</v>
      </c>
      <c r="F54" s="19"/>
      <c r="G54" s="20">
        <v>38.54</v>
      </c>
      <c r="H54" s="14">
        <v>0.23</v>
      </c>
      <c r="I54" s="15">
        <f t="shared" si="0"/>
        <v>47.4</v>
      </c>
      <c r="J54" s="51">
        <f t="shared" si="1"/>
        <v>0</v>
      </c>
      <c r="K54" s="51">
        <f t="shared" si="2"/>
        <v>0</v>
      </c>
      <c r="L54" s="48"/>
    </row>
    <row r="55" spans="1:12" ht="267.75">
      <c r="A55" s="34">
        <v>53</v>
      </c>
      <c r="B55" s="2" t="s">
        <v>134</v>
      </c>
      <c r="C55" s="56" t="s">
        <v>598</v>
      </c>
      <c r="D55" s="11" t="s">
        <v>135</v>
      </c>
      <c r="E55" s="9" t="s">
        <v>10</v>
      </c>
      <c r="F55" s="19"/>
      <c r="G55" s="20">
        <v>288.62</v>
      </c>
      <c r="H55" s="14">
        <v>0.23</v>
      </c>
      <c r="I55" s="15">
        <f t="shared" si="0"/>
        <v>355</v>
      </c>
      <c r="J55" s="51">
        <f t="shared" si="1"/>
        <v>0</v>
      </c>
      <c r="K55" s="51">
        <f t="shared" si="2"/>
        <v>0</v>
      </c>
      <c r="L55" s="48"/>
    </row>
    <row r="56" spans="1:12" ht="51">
      <c r="A56" s="34">
        <v>54</v>
      </c>
      <c r="B56" s="2" t="s">
        <v>136</v>
      </c>
      <c r="C56" s="56" t="s">
        <v>137</v>
      </c>
      <c r="D56" s="2" t="s">
        <v>138</v>
      </c>
      <c r="E56" s="9" t="s">
        <v>139</v>
      </c>
      <c r="F56" s="19"/>
      <c r="G56" s="20">
        <v>3.62</v>
      </c>
      <c r="H56" s="14">
        <v>0.23</v>
      </c>
      <c r="I56" s="15">
        <f t="shared" si="0"/>
        <v>4.45</v>
      </c>
      <c r="J56" s="51">
        <f t="shared" si="1"/>
        <v>0</v>
      </c>
      <c r="K56" s="51">
        <f t="shared" si="2"/>
        <v>0</v>
      </c>
      <c r="L56" s="45"/>
    </row>
    <row r="57" spans="1:12" ht="76.5">
      <c r="A57" s="34">
        <v>55</v>
      </c>
      <c r="B57" s="2" t="s">
        <v>140</v>
      </c>
      <c r="C57" s="56" t="s">
        <v>547</v>
      </c>
      <c r="D57" s="11" t="s">
        <v>141</v>
      </c>
      <c r="E57" s="9" t="s">
        <v>139</v>
      </c>
      <c r="F57" s="19"/>
      <c r="G57" s="20">
        <v>1.75</v>
      </c>
      <c r="H57" s="14">
        <v>0.23</v>
      </c>
      <c r="I57" s="15">
        <f t="shared" si="0"/>
        <v>2.15</v>
      </c>
      <c r="J57" s="51">
        <f t="shared" si="1"/>
        <v>0</v>
      </c>
      <c r="K57" s="51">
        <f t="shared" si="2"/>
        <v>0</v>
      </c>
      <c r="L57" s="45"/>
    </row>
    <row r="58" spans="1:12" ht="76.5">
      <c r="A58" s="34">
        <v>56</v>
      </c>
      <c r="B58" s="2" t="s">
        <v>142</v>
      </c>
      <c r="C58" s="56" t="s">
        <v>143</v>
      </c>
      <c r="D58" s="11" t="s">
        <v>144</v>
      </c>
      <c r="E58" s="2" t="s">
        <v>139</v>
      </c>
      <c r="F58" s="19"/>
      <c r="G58" s="20">
        <v>0.39</v>
      </c>
      <c r="H58" s="14">
        <v>0.23</v>
      </c>
      <c r="I58" s="15">
        <f t="shared" si="0"/>
        <v>0.48</v>
      </c>
      <c r="J58" s="51">
        <f t="shared" si="1"/>
        <v>0</v>
      </c>
      <c r="K58" s="51">
        <f t="shared" si="2"/>
        <v>0</v>
      </c>
      <c r="L58" s="45"/>
    </row>
    <row r="59" spans="1:12" ht="76.5">
      <c r="A59" s="34">
        <v>57</v>
      </c>
      <c r="B59" s="2" t="s">
        <v>145</v>
      </c>
      <c r="C59" s="56" t="s">
        <v>599</v>
      </c>
      <c r="D59" s="11" t="s">
        <v>146</v>
      </c>
      <c r="E59" s="9" t="s">
        <v>139</v>
      </c>
      <c r="F59" s="19"/>
      <c r="G59" s="20">
        <v>8.29</v>
      </c>
      <c r="H59" s="14">
        <v>0.23</v>
      </c>
      <c r="I59" s="15">
        <f t="shared" si="0"/>
        <v>10.2</v>
      </c>
      <c r="J59" s="51">
        <f t="shared" si="1"/>
        <v>0</v>
      </c>
      <c r="K59" s="51">
        <f t="shared" si="2"/>
        <v>0</v>
      </c>
      <c r="L59" s="45"/>
    </row>
    <row r="60" spans="1:12" ht="76.5">
      <c r="A60" s="34">
        <v>58</v>
      </c>
      <c r="B60" s="2" t="s">
        <v>147</v>
      </c>
      <c r="C60" s="56" t="s">
        <v>548</v>
      </c>
      <c r="D60" s="11" t="s">
        <v>148</v>
      </c>
      <c r="E60" s="2" t="s">
        <v>139</v>
      </c>
      <c r="F60" s="19"/>
      <c r="G60" s="20">
        <v>0.54</v>
      </c>
      <c r="H60" s="14">
        <v>0.23</v>
      </c>
      <c r="I60" s="15">
        <f t="shared" si="0"/>
        <v>0.66</v>
      </c>
      <c r="J60" s="51">
        <f t="shared" si="1"/>
        <v>0</v>
      </c>
      <c r="K60" s="51">
        <f t="shared" si="2"/>
        <v>0</v>
      </c>
      <c r="L60" s="45"/>
    </row>
    <row r="61" spans="1:12" ht="76.5">
      <c r="A61" s="34">
        <v>59</v>
      </c>
      <c r="B61" s="2" t="s">
        <v>149</v>
      </c>
      <c r="C61" s="56" t="s">
        <v>549</v>
      </c>
      <c r="D61" s="11" t="s">
        <v>150</v>
      </c>
      <c r="E61" s="2" t="s">
        <v>139</v>
      </c>
      <c r="F61" s="19"/>
      <c r="G61" s="20">
        <v>0.96</v>
      </c>
      <c r="H61" s="14">
        <v>0.23</v>
      </c>
      <c r="I61" s="15">
        <f t="shared" si="0"/>
        <v>1.18</v>
      </c>
      <c r="J61" s="51">
        <f t="shared" si="1"/>
        <v>0</v>
      </c>
      <c r="K61" s="51">
        <f t="shared" si="2"/>
        <v>0</v>
      </c>
      <c r="L61" s="45"/>
    </row>
    <row r="62" spans="1:12" ht="76.5">
      <c r="A62" s="34">
        <v>60</v>
      </c>
      <c r="B62" s="2" t="s">
        <v>151</v>
      </c>
      <c r="C62" s="56" t="s">
        <v>550</v>
      </c>
      <c r="D62" s="11" t="s">
        <v>152</v>
      </c>
      <c r="E62" s="2" t="s">
        <v>139</v>
      </c>
      <c r="F62" s="19"/>
      <c r="G62" s="20">
        <v>1.46</v>
      </c>
      <c r="H62" s="14">
        <v>0.23</v>
      </c>
      <c r="I62" s="15">
        <f t="shared" si="0"/>
        <v>1.8</v>
      </c>
      <c r="J62" s="51">
        <f t="shared" si="1"/>
        <v>0</v>
      </c>
      <c r="K62" s="51">
        <f t="shared" si="2"/>
        <v>0</v>
      </c>
      <c r="L62" s="45"/>
    </row>
    <row r="63" spans="1:12" ht="76.5">
      <c r="A63" s="34">
        <v>61</v>
      </c>
      <c r="B63" s="2" t="s">
        <v>153</v>
      </c>
      <c r="C63" s="56" t="s">
        <v>551</v>
      </c>
      <c r="D63" s="11" t="s">
        <v>154</v>
      </c>
      <c r="E63" s="2" t="s">
        <v>139</v>
      </c>
      <c r="F63" s="19"/>
      <c r="G63" s="20">
        <v>0.54</v>
      </c>
      <c r="H63" s="14">
        <v>0.23</v>
      </c>
      <c r="I63" s="15">
        <f t="shared" si="0"/>
        <v>0.66</v>
      </c>
      <c r="J63" s="51">
        <f t="shared" si="1"/>
        <v>0</v>
      </c>
      <c r="K63" s="51">
        <f t="shared" si="2"/>
        <v>0</v>
      </c>
      <c r="L63" s="45"/>
    </row>
    <row r="64" spans="1:13" s="8" customFormat="1" ht="114.75">
      <c r="A64" s="34">
        <v>62</v>
      </c>
      <c r="B64" s="2" t="s">
        <v>155</v>
      </c>
      <c r="C64" s="56" t="s">
        <v>552</v>
      </c>
      <c r="D64" s="11" t="s">
        <v>156</v>
      </c>
      <c r="E64" s="9" t="s">
        <v>10</v>
      </c>
      <c r="F64" s="19"/>
      <c r="G64" s="20">
        <v>0.5</v>
      </c>
      <c r="H64" s="14">
        <v>0.23</v>
      </c>
      <c r="I64" s="15">
        <f t="shared" si="0"/>
        <v>0.62</v>
      </c>
      <c r="J64" s="51">
        <f t="shared" si="1"/>
        <v>0</v>
      </c>
      <c r="K64" s="51">
        <f t="shared" si="2"/>
        <v>0</v>
      </c>
      <c r="L64" s="45"/>
      <c r="M64" s="1"/>
    </row>
    <row r="65" spans="1:13" s="8" customFormat="1" ht="114.75">
      <c r="A65" s="34">
        <v>63</v>
      </c>
      <c r="B65" s="2" t="s">
        <v>157</v>
      </c>
      <c r="C65" s="56" t="s">
        <v>553</v>
      </c>
      <c r="D65" s="11" t="s">
        <v>158</v>
      </c>
      <c r="E65" s="9" t="s">
        <v>10</v>
      </c>
      <c r="F65" s="19"/>
      <c r="G65" s="20">
        <v>0.6</v>
      </c>
      <c r="H65" s="14">
        <v>0.23</v>
      </c>
      <c r="I65" s="15">
        <f t="shared" si="0"/>
        <v>0.74</v>
      </c>
      <c r="J65" s="51">
        <f t="shared" si="1"/>
        <v>0</v>
      </c>
      <c r="K65" s="51">
        <f t="shared" si="2"/>
        <v>0</v>
      </c>
      <c r="L65" s="45"/>
      <c r="M65" s="1"/>
    </row>
    <row r="66" spans="1:13" s="8" customFormat="1" ht="114.75">
      <c r="A66" s="34">
        <v>64</v>
      </c>
      <c r="B66" s="2" t="s">
        <v>159</v>
      </c>
      <c r="C66" s="56" t="s">
        <v>554</v>
      </c>
      <c r="D66" s="11" t="s">
        <v>160</v>
      </c>
      <c r="E66" s="9" t="s">
        <v>10</v>
      </c>
      <c r="F66" s="19"/>
      <c r="G66" s="20">
        <v>0.82</v>
      </c>
      <c r="H66" s="14">
        <v>0.23</v>
      </c>
      <c r="I66" s="15">
        <f t="shared" si="0"/>
        <v>1.01</v>
      </c>
      <c r="J66" s="51">
        <f t="shared" si="1"/>
        <v>0</v>
      </c>
      <c r="K66" s="51">
        <f t="shared" si="2"/>
        <v>0</v>
      </c>
      <c r="L66" s="45"/>
      <c r="M66" s="1"/>
    </row>
    <row r="67" spans="1:13" s="8" customFormat="1" ht="102">
      <c r="A67" s="34">
        <v>65</v>
      </c>
      <c r="B67" s="2" t="s">
        <v>161</v>
      </c>
      <c r="C67" s="56" t="s">
        <v>555</v>
      </c>
      <c r="D67" s="11" t="s">
        <v>162</v>
      </c>
      <c r="E67" s="9" t="s">
        <v>68</v>
      </c>
      <c r="F67" s="19"/>
      <c r="G67" s="20">
        <v>27.18</v>
      </c>
      <c r="H67" s="14">
        <v>0.23</v>
      </c>
      <c r="I67" s="15">
        <f t="shared" si="0"/>
        <v>33.43</v>
      </c>
      <c r="J67" s="51">
        <f t="shared" si="1"/>
        <v>0</v>
      </c>
      <c r="K67" s="51">
        <f t="shared" si="2"/>
        <v>0</v>
      </c>
      <c r="L67" s="45"/>
      <c r="M67" s="1"/>
    </row>
    <row r="68" spans="1:13" s="8" customFormat="1" ht="76.5">
      <c r="A68" s="34">
        <v>66</v>
      </c>
      <c r="B68" s="2" t="s">
        <v>163</v>
      </c>
      <c r="C68" s="56" t="s">
        <v>164</v>
      </c>
      <c r="D68" s="11" t="s">
        <v>165</v>
      </c>
      <c r="E68" s="9" t="s">
        <v>68</v>
      </c>
      <c r="F68" s="19"/>
      <c r="G68" s="20">
        <v>3.81</v>
      </c>
      <c r="H68" s="14">
        <v>0.23</v>
      </c>
      <c r="I68" s="15">
        <f aca="true" t="shared" si="3" ref="I68:I131">ROUND((G68+(G68*H68)),2)</f>
        <v>4.69</v>
      </c>
      <c r="J68" s="51">
        <f aca="true" t="shared" si="4" ref="J68:J131">ROUND(G68*F68,2)</f>
        <v>0</v>
      </c>
      <c r="K68" s="51">
        <f aca="true" t="shared" si="5" ref="K68:K131">ROUND(J68*1.23,2)</f>
        <v>0</v>
      </c>
      <c r="L68" s="45"/>
      <c r="M68" s="1"/>
    </row>
    <row r="69" spans="1:13" s="8" customFormat="1" ht="76.5">
      <c r="A69" s="34">
        <v>67</v>
      </c>
      <c r="B69" s="2" t="s">
        <v>166</v>
      </c>
      <c r="C69" s="56" t="s">
        <v>167</v>
      </c>
      <c r="D69" s="11" t="s">
        <v>168</v>
      </c>
      <c r="E69" s="9" t="s">
        <v>68</v>
      </c>
      <c r="F69" s="19"/>
      <c r="G69" s="20">
        <v>0.81</v>
      </c>
      <c r="H69" s="14">
        <v>0.23</v>
      </c>
      <c r="I69" s="15">
        <f t="shared" si="3"/>
        <v>1</v>
      </c>
      <c r="J69" s="51">
        <f t="shared" si="4"/>
        <v>0</v>
      </c>
      <c r="K69" s="51">
        <f t="shared" si="5"/>
        <v>0</v>
      </c>
      <c r="L69" s="45"/>
      <c r="M69" s="1"/>
    </row>
    <row r="70" spans="1:13" s="8" customFormat="1" ht="76.5">
      <c r="A70" s="34">
        <v>68</v>
      </c>
      <c r="B70" s="2" t="s">
        <v>169</v>
      </c>
      <c r="C70" s="56" t="s">
        <v>170</v>
      </c>
      <c r="D70" s="11" t="s">
        <v>171</v>
      </c>
      <c r="E70" s="9" t="s">
        <v>68</v>
      </c>
      <c r="F70" s="19"/>
      <c r="G70" s="20">
        <v>1.54</v>
      </c>
      <c r="H70" s="14">
        <v>0.23</v>
      </c>
      <c r="I70" s="15">
        <f t="shared" si="3"/>
        <v>1.89</v>
      </c>
      <c r="J70" s="51">
        <f t="shared" si="4"/>
        <v>0</v>
      </c>
      <c r="K70" s="51">
        <f t="shared" si="5"/>
        <v>0</v>
      </c>
      <c r="L70" s="45"/>
      <c r="M70" s="1"/>
    </row>
    <row r="71" spans="1:13" s="8" customFormat="1" ht="142.5">
      <c r="A71" s="34">
        <v>69</v>
      </c>
      <c r="B71" s="2" t="s">
        <v>172</v>
      </c>
      <c r="C71" s="56" t="s">
        <v>600</v>
      </c>
      <c r="D71" s="11" t="s">
        <v>173</v>
      </c>
      <c r="E71" s="9" t="s">
        <v>10</v>
      </c>
      <c r="F71" s="19"/>
      <c r="G71" s="20">
        <v>14.23</v>
      </c>
      <c r="H71" s="14">
        <v>0.23</v>
      </c>
      <c r="I71" s="15">
        <f t="shared" si="3"/>
        <v>17.5</v>
      </c>
      <c r="J71" s="51">
        <f t="shared" si="4"/>
        <v>0</v>
      </c>
      <c r="K71" s="51">
        <f t="shared" si="5"/>
        <v>0</v>
      </c>
      <c r="L71" s="45"/>
      <c r="M71" s="1"/>
    </row>
    <row r="72" spans="1:13" s="8" customFormat="1" ht="104.25">
      <c r="A72" s="34">
        <v>70</v>
      </c>
      <c r="B72" s="2" t="s">
        <v>174</v>
      </c>
      <c r="C72" s="58" t="s">
        <v>601</v>
      </c>
      <c r="D72" s="11" t="s">
        <v>175</v>
      </c>
      <c r="E72" s="9" t="s">
        <v>68</v>
      </c>
      <c r="F72" s="19"/>
      <c r="G72" s="20">
        <v>31.06</v>
      </c>
      <c r="H72" s="14">
        <v>0.23</v>
      </c>
      <c r="I72" s="15">
        <f t="shared" si="3"/>
        <v>38.2</v>
      </c>
      <c r="J72" s="51">
        <f t="shared" si="4"/>
        <v>0</v>
      </c>
      <c r="K72" s="51">
        <f t="shared" si="5"/>
        <v>0</v>
      </c>
      <c r="L72" s="45"/>
      <c r="M72" s="1"/>
    </row>
    <row r="73" spans="1:13" s="8" customFormat="1" ht="91.5">
      <c r="A73" s="34">
        <v>71</v>
      </c>
      <c r="B73" s="2" t="s">
        <v>176</v>
      </c>
      <c r="C73" s="56" t="s">
        <v>602</v>
      </c>
      <c r="D73" s="11" t="s">
        <v>177</v>
      </c>
      <c r="E73" s="9" t="s">
        <v>68</v>
      </c>
      <c r="F73" s="19"/>
      <c r="G73" s="20">
        <v>86.1</v>
      </c>
      <c r="H73" s="14">
        <v>0.23</v>
      </c>
      <c r="I73" s="15">
        <f t="shared" si="3"/>
        <v>105.9</v>
      </c>
      <c r="J73" s="51">
        <f t="shared" si="4"/>
        <v>0</v>
      </c>
      <c r="K73" s="51">
        <f t="shared" si="5"/>
        <v>0</v>
      </c>
      <c r="L73" s="45"/>
      <c r="M73" s="1"/>
    </row>
    <row r="74" spans="1:13" s="8" customFormat="1" ht="91.5">
      <c r="A74" s="34">
        <v>72</v>
      </c>
      <c r="B74" s="2" t="s">
        <v>178</v>
      </c>
      <c r="C74" s="56" t="s">
        <v>603</v>
      </c>
      <c r="D74" s="11" t="s">
        <v>179</v>
      </c>
      <c r="E74" s="9" t="s">
        <v>68</v>
      </c>
      <c r="F74" s="19"/>
      <c r="G74" s="20">
        <v>66.11</v>
      </c>
      <c r="H74" s="14">
        <v>0.23</v>
      </c>
      <c r="I74" s="15">
        <f t="shared" si="3"/>
        <v>81.32</v>
      </c>
      <c r="J74" s="51">
        <f t="shared" si="4"/>
        <v>0</v>
      </c>
      <c r="K74" s="51">
        <f t="shared" si="5"/>
        <v>0</v>
      </c>
      <c r="L74" s="45"/>
      <c r="M74" s="1"/>
    </row>
    <row r="75" spans="1:13" s="8" customFormat="1" ht="104.25">
      <c r="A75" s="34">
        <v>73</v>
      </c>
      <c r="B75" s="2" t="s">
        <v>180</v>
      </c>
      <c r="C75" s="58" t="s">
        <v>604</v>
      </c>
      <c r="D75" s="11" t="s">
        <v>181</v>
      </c>
      <c r="E75" s="9" t="s">
        <v>68</v>
      </c>
      <c r="F75" s="19"/>
      <c r="G75" s="20">
        <v>31.37</v>
      </c>
      <c r="H75" s="14">
        <v>0.23</v>
      </c>
      <c r="I75" s="15">
        <f t="shared" si="3"/>
        <v>38.59</v>
      </c>
      <c r="J75" s="51">
        <f t="shared" si="4"/>
        <v>0</v>
      </c>
      <c r="K75" s="51">
        <f t="shared" si="5"/>
        <v>0</v>
      </c>
      <c r="L75" s="45"/>
      <c r="M75" s="1"/>
    </row>
    <row r="76" spans="1:13" s="8" customFormat="1" ht="129.75">
      <c r="A76" s="34">
        <v>74</v>
      </c>
      <c r="B76" s="2" t="s">
        <v>182</v>
      </c>
      <c r="C76" s="56" t="s">
        <v>605</v>
      </c>
      <c r="D76" s="11" t="s">
        <v>183</v>
      </c>
      <c r="E76" s="9" t="s">
        <v>68</v>
      </c>
      <c r="F76" s="19"/>
      <c r="G76" s="20">
        <v>12.3</v>
      </c>
      <c r="H76" s="14">
        <v>0.23</v>
      </c>
      <c r="I76" s="15">
        <f t="shared" si="3"/>
        <v>15.13</v>
      </c>
      <c r="J76" s="51">
        <f t="shared" si="4"/>
        <v>0</v>
      </c>
      <c r="K76" s="51">
        <f t="shared" si="5"/>
        <v>0</v>
      </c>
      <c r="L76" s="45"/>
      <c r="M76" s="1"/>
    </row>
    <row r="77" spans="1:13" s="8" customFormat="1" ht="129.75">
      <c r="A77" s="34">
        <v>75</v>
      </c>
      <c r="B77" s="2" t="s">
        <v>184</v>
      </c>
      <c r="C77" s="56" t="s">
        <v>605</v>
      </c>
      <c r="D77" s="11" t="s">
        <v>185</v>
      </c>
      <c r="E77" s="9" t="s">
        <v>68</v>
      </c>
      <c r="F77" s="19"/>
      <c r="G77" s="20">
        <v>19.68</v>
      </c>
      <c r="H77" s="14">
        <v>0.23</v>
      </c>
      <c r="I77" s="15">
        <f t="shared" si="3"/>
        <v>24.21</v>
      </c>
      <c r="J77" s="51">
        <f t="shared" si="4"/>
        <v>0</v>
      </c>
      <c r="K77" s="51">
        <f t="shared" si="5"/>
        <v>0</v>
      </c>
      <c r="L77" s="45"/>
      <c r="M77" s="1"/>
    </row>
    <row r="78" spans="1:13" s="8" customFormat="1" ht="129.75">
      <c r="A78" s="34">
        <v>76</v>
      </c>
      <c r="B78" s="2" t="s">
        <v>186</v>
      </c>
      <c r="C78" s="56" t="s">
        <v>605</v>
      </c>
      <c r="D78" s="11" t="s">
        <v>187</v>
      </c>
      <c r="E78" s="9" t="s">
        <v>68</v>
      </c>
      <c r="F78" s="19"/>
      <c r="G78" s="20">
        <v>30.01</v>
      </c>
      <c r="H78" s="14">
        <v>0.23</v>
      </c>
      <c r="I78" s="15">
        <f t="shared" si="3"/>
        <v>36.91</v>
      </c>
      <c r="J78" s="51">
        <f t="shared" si="4"/>
        <v>0</v>
      </c>
      <c r="K78" s="51">
        <f t="shared" si="5"/>
        <v>0</v>
      </c>
      <c r="L78" s="45"/>
      <c r="M78" s="1"/>
    </row>
    <row r="79" spans="1:13" s="8" customFormat="1" ht="117">
      <c r="A79" s="34">
        <v>77</v>
      </c>
      <c r="B79" s="2" t="s">
        <v>188</v>
      </c>
      <c r="C79" s="56" t="s">
        <v>556</v>
      </c>
      <c r="D79" s="11" t="s">
        <v>189</v>
      </c>
      <c r="E79" s="9" t="s">
        <v>68</v>
      </c>
      <c r="F79" s="19"/>
      <c r="G79" s="20">
        <v>3.44</v>
      </c>
      <c r="H79" s="14">
        <v>0.23</v>
      </c>
      <c r="I79" s="15">
        <f t="shared" si="3"/>
        <v>4.23</v>
      </c>
      <c r="J79" s="51">
        <f t="shared" si="4"/>
        <v>0</v>
      </c>
      <c r="K79" s="51">
        <f t="shared" si="5"/>
        <v>0</v>
      </c>
      <c r="L79" s="45"/>
      <c r="M79" s="1"/>
    </row>
    <row r="80" spans="1:13" s="8" customFormat="1" ht="78.75">
      <c r="A80" s="34">
        <v>78</v>
      </c>
      <c r="B80" s="2" t="s">
        <v>190</v>
      </c>
      <c r="C80" s="56" t="s">
        <v>606</v>
      </c>
      <c r="D80" s="11" t="s">
        <v>191</v>
      </c>
      <c r="E80" s="9" t="s">
        <v>68</v>
      </c>
      <c r="F80" s="19"/>
      <c r="G80" s="20">
        <v>104.55</v>
      </c>
      <c r="H80" s="14">
        <v>0.23</v>
      </c>
      <c r="I80" s="15">
        <f t="shared" si="3"/>
        <v>128.6</v>
      </c>
      <c r="J80" s="51">
        <f t="shared" si="4"/>
        <v>0</v>
      </c>
      <c r="K80" s="51">
        <f t="shared" si="5"/>
        <v>0</v>
      </c>
      <c r="L80" s="45"/>
      <c r="M80" s="1"/>
    </row>
    <row r="81" spans="1:13" s="8" customFormat="1" ht="104.25">
      <c r="A81" s="34">
        <v>79</v>
      </c>
      <c r="B81" s="2" t="s">
        <v>192</v>
      </c>
      <c r="C81" s="56" t="s">
        <v>607</v>
      </c>
      <c r="D81" s="11" t="s">
        <v>193</v>
      </c>
      <c r="E81" s="9" t="s">
        <v>68</v>
      </c>
      <c r="F81" s="19"/>
      <c r="G81" s="20">
        <v>25.68</v>
      </c>
      <c r="H81" s="14">
        <v>0.23</v>
      </c>
      <c r="I81" s="15">
        <f t="shared" si="3"/>
        <v>31.59</v>
      </c>
      <c r="J81" s="51">
        <f t="shared" si="4"/>
        <v>0</v>
      </c>
      <c r="K81" s="51">
        <f t="shared" si="5"/>
        <v>0</v>
      </c>
      <c r="L81" s="45" t="s">
        <v>663</v>
      </c>
      <c r="M81" s="1"/>
    </row>
    <row r="82" spans="1:13" s="8" customFormat="1" ht="129.75">
      <c r="A82" s="34">
        <v>80</v>
      </c>
      <c r="B82" s="2" t="s">
        <v>194</v>
      </c>
      <c r="C82" s="56" t="s">
        <v>608</v>
      </c>
      <c r="D82" s="11" t="s">
        <v>195</v>
      </c>
      <c r="E82" s="9" t="s">
        <v>68</v>
      </c>
      <c r="F82" s="19"/>
      <c r="G82" s="20">
        <v>27.68</v>
      </c>
      <c r="H82" s="14">
        <v>0.23</v>
      </c>
      <c r="I82" s="15">
        <f t="shared" si="3"/>
        <v>34.05</v>
      </c>
      <c r="J82" s="51">
        <f t="shared" si="4"/>
        <v>0</v>
      </c>
      <c r="K82" s="51">
        <f t="shared" si="5"/>
        <v>0</v>
      </c>
      <c r="L82" s="45" t="s">
        <v>664</v>
      </c>
      <c r="M82" s="1"/>
    </row>
    <row r="83" spans="1:13" s="8" customFormat="1" ht="117">
      <c r="A83" s="34">
        <v>81</v>
      </c>
      <c r="B83" s="2" t="s">
        <v>196</v>
      </c>
      <c r="C83" s="57" t="s">
        <v>609</v>
      </c>
      <c r="D83" s="11" t="s">
        <v>197</v>
      </c>
      <c r="E83" s="9" t="s">
        <v>68</v>
      </c>
      <c r="F83" s="19"/>
      <c r="G83" s="20">
        <v>11.99</v>
      </c>
      <c r="H83" s="14">
        <v>0.23</v>
      </c>
      <c r="I83" s="15">
        <f t="shared" si="3"/>
        <v>14.75</v>
      </c>
      <c r="J83" s="51">
        <f t="shared" si="4"/>
        <v>0</v>
      </c>
      <c r="K83" s="51">
        <f t="shared" si="5"/>
        <v>0</v>
      </c>
      <c r="L83" s="45" t="s">
        <v>664</v>
      </c>
      <c r="M83" s="1"/>
    </row>
    <row r="84" spans="1:13" s="8" customFormat="1" ht="91.5">
      <c r="A84" s="34">
        <v>82</v>
      </c>
      <c r="B84" s="2" t="s">
        <v>198</v>
      </c>
      <c r="C84" s="56" t="s">
        <v>557</v>
      </c>
      <c r="D84" s="11" t="s">
        <v>199</v>
      </c>
      <c r="E84" s="9" t="s">
        <v>68</v>
      </c>
      <c r="F84" s="19"/>
      <c r="G84" s="20">
        <v>132.23</v>
      </c>
      <c r="H84" s="14">
        <v>0.23</v>
      </c>
      <c r="I84" s="15">
        <f t="shared" si="3"/>
        <v>162.64</v>
      </c>
      <c r="J84" s="51">
        <f t="shared" si="4"/>
        <v>0</v>
      </c>
      <c r="K84" s="51">
        <f t="shared" si="5"/>
        <v>0</v>
      </c>
      <c r="L84" s="45"/>
      <c r="M84" s="1"/>
    </row>
    <row r="85" spans="1:13" s="8" customFormat="1" ht="91.5">
      <c r="A85" s="34">
        <v>83</v>
      </c>
      <c r="B85" s="2" t="s">
        <v>200</v>
      </c>
      <c r="C85" s="56" t="s">
        <v>558</v>
      </c>
      <c r="D85" s="11" t="s">
        <v>201</v>
      </c>
      <c r="E85" s="9" t="s">
        <v>68</v>
      </c>
      <c r="F85" s="19"/>
      <c r="G85" s="20">
        <v>127.61</v>
      </c>
      <c r="H85" s="14">
        <v>0.23</v>
      </c>
      <c r="I85" s="15">
        <f t="shared" si="3"/>
        <v>156.96</v>
      </c>
      <c r="J85" s="51">
        <f t="shared" si="4"/>
        <v>0</v>
      </c>
      <c r="K85" s="51">
        <f t="shared" si="5"/>
        <v>0</v>
      </c>
      <c r="L85" s="45"/>
      <c r="M85" s="1"/>
    </row>
    <row r="86" spans="1:13" s="8" customFormat="1" ht="89.25">
      <c r="A86" s="34">
        <v>84</v>
      </c>
      <c r="B86" s="2" t="s">
        <v>202</v>
      </c>
      <c r="C86" s="56" t="s">
        <v>203</v>
      </c>
      <c r="D86" s="11" t="s">
        <v>204</v>
      </c>
      <c r="E86" s="9" t="s">
        <v>10</v>
      </c>
      <c r="F86" s="19"/>
      <c r="G86" s="20">
        <v>1.23</v>
      </c>
      <c r="H86" s="14">
        <v>0.23</v>
      </c>
      <c r="I86" s="15">
        <f t="shared" si="3"/>
        <v>1.51</v>
      </c>
      <c r="J86" s="51">
        <f t="shared" si="4"/>
        <v>0</v>
      </c>
      <c r="K86" s="51">
        <f t="shared" si="5"/>
        <v>0</v>
      </c>
      <c r="L86" s="45"/>
      <c r="M86" s="1"/>
    </row>
    <row r="87" spans="1:13" s="8" customFormat="1" ht="76.5">
      <c r="A87" s="34">
        <v>85</v>
      </c>
      <c r="B87" s="2" t="s">
        <v>205</v>
      </c>
      <c r="C87" s="56" t="s">
        <v>206</v>
      </c>
      <c r="D87" s="11" t="s">
        <v>207</v>
      </c>
      <c r="E87" s="9" t="s">
        <v>10</v>
      </c>
      <c r="F87" s="19"/>
      <c r="G87" s="20">
        <v>1.57</v>
      </c>
      <c r="H87" s="14">
        <v>0.23</v>
      </c>
      <c r="I87" s="15">
        <f t="shared" si="3"/>
        <v>1.93</v>
      </c>
      <c r="J87" s="51">
        <f t="shared" si="4"/>
        <v>0</v>
      </c>
      <c r="K87" s="51">
        <f t="shared" si="5"/>
        <v>0</v>
      </c>
      <c r="L87" s="45"/>
      <c r="M87" s="1"/>
    </row>
    <row r="88" spans="1:13" s="8" customFormat="1" ht="114.75">
      <c r="A88" s="35">
        <v>86</v>
      </c>
      <c r="B88" s="2" t="s">
        <v>208</v>
      </c>
      <c r="C88" s="56" t="s">
        <v>610</v>
      </c>
      <c r="D88" s="11" t="s">
        <v>209</v>
      </c>
      <c r="E88" s="9" t="s">
        <v>10</v>
      </c>
      <c r="F88" s="19"/>
      <c r="G88" s="20">
        <v>2.78</v>
      </c>
      <c r="H88" s="14">
        <v>0.23</v>
      </c>
      <c r="I88" s="15">
        <f t="shared" si="3"/>
        <v>3.42</v>
      </c>
      <c r="J88" s="51">
        <f t="shared" si="4"/>
        <v>0</v>
      </c>
      <c r="K88" s="51">
        <f t="shared" si="5"/>
        <v>0</v>
      </c>
      <c r="L88" s="45"/>
      <c r="M88" s="1"/>
    </row>
    <row r="89" spans="1:13" s="8" customFormat="1" ht="76.5">
      <c r="A89" s="34">
        <v>87</v>
      </c>
      <c r="B89" s="2" t="s">
        <v>210</v>
      </c>
      <c r="C89" s="56" t="s">
        <v>611</v>
      </c>
      <c r="D89" s="11" t="s">
        <v>211</v>
      </c>
      <c r="E89" s="9" t="s">
        <v>139</v>
      </c>
      <c r="F89" s="19"/>
      <c r="G89" s="20">
        <v>1.91</v>
      </c>
      <c r="H89" s="14">
        <v>0.23</v>
      </c>
      <c r="I89" s="15">
        <f t="shared" si="3"/>
        <v>2.35</v>
      </c>
      <c r="J89" s="51">
        <f t="shared" si="4"/>
        <v>0</v>
      </c>
      <c r="K89" s="51">
        <f t="shared" si="5"/>
        <v>0</v>
      </c>
      <c r="L89" s="45"/>
      <c r="M89" s="1"/>
    </row>
    <row r="90" spans="1:13" s="8" customFormat="1" ht="89.25">
      <c r="A90" s="34">
        <v>88</v>
      </c>
      <c r="B90" s="2" t="s">
        <v>212</v>
      </c>
      <c r="C90" s="56" t="s">
        <v>612</v>
      </c>
      <c r="D90" s="11" t="s">
        <v>213</v>
      </c>
      <c r="E90" s="9" t="s">
        <v>68</v>
      </c>
      <c r="F90" s="19"/>
      <c r="G90" s="20">
        <v>7.91</v>
      </c>
      <c r="H90" s="14">
        <v>0.23</v>
      </c>
      <c r="I90" s="15">
        <f t="shared" si="3"/>
        <v>9.73</v>
      </c>
      <c r="J90" s="51">
        <f t="shared" si="4"/>
        <v>0</v>
      </c>
      <c r="K90" s="51">
        <f t="shared" si="5"/>
        <v>0</v>
      </c>
      <c r="L90" s="45"/>
      <c r="M90" s="1"/>
    </row>
    <row r="91" spans="1:13" s="8" customFormat="1" ht="76.5">
      <c r="A91" s="34">
        <v>89</v>
      </c>
      <c r="B91" s="2" t="s">
        <v>214</v>
      </c>
      <c r="C91" s="56" t="s">
        <v>559</v>
      </c>
      <c r="D91" s="11" t="s">
        <v>215</v>
      </c>
      <c r="E91" s="9" t="s">
        <v>68</v>
      </c>
      <c r="F91" s="19"/>
      <c r="G91" s="20">
        <v>3.78</v>
      </c>
      <c r="H91" s="14">
        <v>0.23</v>
      </c>
      <c r="I91" s="15">
        <f t="shared" si="3"/>
        <v>4.65</v>
      </c>
      <c r="J91" s="51">
        <f t="shared" si="4"/>
        <v>0</v>
      </c>
      <c r="K91" s="51">
        <f t="shared" si="5"/>
        <v>0</v>
      </c>
      <c r="L91" s="45"/>
      <c r="M91" s="1"/>
    </row>
    <row r="92" spans="1:13" s="8" customFormat="1" ht="89.25">
      <c r="A92" s="34">
        <v>90</v>
      </c>
      <c r="B92" s="2" t="s">
        <v>216</v>
      </c>
      <c r="C92" s="56" t="s">
        <v>613</v>
      </c>
      <c r="D92" s="11" t="s">
        <v>217</v>
      </c>
      <c r="E92" s="9" t="s">
        <v>68</v>
      </c>
      <c r="F92" s="19"/>
      <c r="G92" s="20">
        <v>7.87</v>
      </c>
      <c r="H92" s="14">
        <v>0.23</v>
      </c>
      <c r="I92" s="15">
        <f t="shared" si="3"/>
        <v>9.68</v>
      </c>
      <c r="J92" s="51">
        <f t="shared" si="4"/>
        <v>0</v>
      </c>
      <c r="K92" s="51">
        <f t="shared" si="5"/>
        <v>0</v>
      </c>
      <c r="L92" s="45"/>
      <c r="M92" s="1"/>
    </row>
    <row r="93" spans="1:13" s="8" customFormat="1" ht="127.5">
      <c r="A93" s="34">
        <v>91</v>
      </c>
      <c r="B93" s="2" t="s">
        <v>218</v>
      </c>
      <c r="C93" s="56" t="s">
        <v>614</v>
      </c>
      <c r="D93" s="11" t="s">
        <v>219</v>
      </c>
      <c r="E93" s="9" t="s">
        <v>68</v>
      </c>
      <c r="F93" s="19"/>
      <c r="G93" s="20">
        <v>26.9</v>
      </c>
      <c r="H93" s="14">
        <v>0.23</v>
      </c>
      <c r="I93" s="15">
        <f t="shared" si="3"/>
        <v>33.09</v>
      </c>
      <c r="J93" s="51">
        <f t="shared" si="4"/>
        <v>0</v>
      </c>
      <c r="K93" s="51">
        <f t="shared" si="5"/>
        <v>0</v>
      </c>
      <c r="L93" s="45"/>
      <c r="M93" s="1"/>
    </row>
    <row r="94" spans="1:13" s="8" customFormat="1" ht="89.25">
      <c r="A94" s="34">
        <v>92</v>
      </c>
      <c r="B94" s="2" t="s">
        <v>220</v>
      </c>
      <c r="C94" s="56" t="s">
        <v>221</v>
      </c>
      <c r="D94" s="11" t="s">
        <v>222</v>
      </c>
      <c r="E94" s="9" t="s">
        <v>68</v>
      </c>
      <c r="F94" s="19"/>
      <c r="G94" s="20">
        <v>3.84</v>
      </c>
      <c r="H94" s="14">
        <v>0.23</v>
      </c>
      <c r="I94" s="15">
        <f t="shared" si="3"/>
        <v>4.72</v>
      </c>
      <c r="J94" s="51">
        <f t="shared" si="4"/>
        <v>0</v>
      </c>
      <c r="K94" s="51">
        <f t="shared" si="5"/>
        <v>0</v>
      </c>
      <c r="L94" s="45"/>
      <c r="M94" s="1"/>
    </row>
    <row r="95" spans="1:13" s="8" customFormat="1" ht="102">
      <c r="A95" s="34">
        <v>93</v>
      </c>
      <c r="B95" s="2" t="s">
        <v>223</v>
      </c>
      <c r="C95" s="56" t="s">
        <v>224</v>
      </c>
      <c r="D95" s="11" t="s">
        <v>225</v>
      </c>
      <c r="E95" s="9" t="s">
        <v>68</v>
      </c>
      <c r="F95" s="19"/>
      <c r="G95" s="20">
        <v>7.32</v>
      </c>
      <c r="H95" s="14">
        <v>0.23</v>
      </c>
      <c r="I95" s="15">
        <f t="shared" si="3"/>
        <v>9</v>
      </c>
      <c r="J95" s="51">
        <f t="shared" si="4"/>
        <v>0</v>
      </c>
      <c r="K95" s="51">
        <f t="shared" si="5"/>
        <v>0</v>
      </c>
      <c r="L95" s="45"/>
      <c r="M95" s="1"/>
    </row>
    <row r="96" spans="1:12" ht="102">
      <c r="A96" s="34">
        <v>94</v>
      </c>
      <c r="B96" s="2" t="s">
        <v>226</v>
      </c>
      <c r="C96" s="56" t="s">
        <v>615</v>
      </c>
      <c r="D96" s="11" t="s">
        <v>227</v>
      </c>
      <c r="E96" s="9" t="s">
        <v>68</v>
      </c>
      <c r="F96" s="19"/>
      <c r="G96" s="20">
        <v>8.99</v>
      </c>
      <c r="H96" s="14">
        <v>0.23</v>
      </c>
      <c r="I96" s="15">
        <f t="shared" si="3"/>
        <v>11.06</v>
      </c>
      <c r="J96" s="51">
        <f t="shared" si="4"/>
        <v>0</v>
      </c>
      <c r="K96" s="51">
        <f t="shared" si="5"/>
        <v>0</v>
      </c>
      <c r="L96" s="45"/>
    </row>
    <row r="97" spans="1:12" ht="153">
      <c r="A97" s="34">
        <v>95</v>
      </c>
      <c r="B97" s="2" t="s">
        <v>228</v>
      </c>
      <c r="C97" s="55" t="s">
        <v>616</v>
      </c>
      <c r="D97" s="11" t="s">
        <v>229</v>
      </c>
      <c r="E97" s="9" t="s">
        <v>10</v>
      </c>
      <c r="F97" s="19"/>
      <c r="G97" s="20">
        <v>258.3</v>
      </c>
      <c r="H97" s="14">
        <v>0.23</v>
      </c>
      <c r="I97" s="15">
        <f t="shared" si="3"/>
        <v>317.71</v>
      </c>
      <c r="J97" s="51">
        <f t="shared" si="4"/>
        <v>0</v>
      </c>
      <c r="K97" s="51">
        <f t="shared" si="5"/>
        <v>0</v>
      </c>
      <c r="L97" s="45"/>
    </row>
    <row r="98" spans="1:12" ht="63.75">
      <c r="A98" s="34">
        <v>96</v>
      </c>
      <c r="B98" s="2" t="s">
        <v>230</v>
      </c>
      <c r="C98" s="57" t="s">
        <v>231</v>
      </c>
      <c r="D98" s="11" t="s">
        <v>232</v>
      </c>
      <c r="E98" s="9" t="s">
        <v>10</v>
      </c>
      <c r="F98" s="19"/>
      <c r="G98" s="20">
        <v>0.33</v>
      </c>
      <c r="H98" s="14">
        <v>0.23</v>
      </c>
      <c r="I98" s="15">
        <f t="shared" si="3"/>
        <v>0.41</v>
      </c>
      <c r="J98" s="51">
        <f t="shared" si="4"/>
        <v>0</v>
      </c>
      <c r="K98" s="51">
        <f t="shared" si="5"/>
        <v>0</v>
      </c>
      <c r="L98" s="45"/>
    </row>
    <row r="99" spans="1:12" ht="63.75">
      <c r="A99" s="34">
        <v>97</v>
      </c>
      <c r="B99" s="2" t="s">
        <v>233</v>
      </c>
      <c r="C99" s="57" t="s">
        <v>234</v>
      </c>
      <c r="D99" s="11" t="s">
        <v>235</v>
      </c>
      <c r="E99" s="9" t="s">
        <v>10</v>
      </c>
      <c r="F99" s="19"/>
      <c r="G99" s="20">
        <v>0.46</v>
      </c>
      <c r="H99" s="14">
        <v>0.23</v>
      </c>
      <c r="I99" s="15">
        <f t="shared" si="3"/>
        <v>0.57</v>
      </c>
      <c r="J99" s="51">
        <f t="shared" si="4"/>
        <v>0</v>
      </c>
      <c r="K99" s="51">
        <f t="shared" si="5"/>
        <v>0</v>
      </c>
      <c r="L99" s="45"/>
    </row>
    <row r="100" spans="1:12" ht="63.75">
      <c r="A100" s="34">
        <v>98</v>
      </c>
      <c r="B100" s="2" t="s">
        <v>236</v>
      </c>
      <c r="C100" s="57" t="s">
        <v>237</v>
      </c>
      <c r="D100" s="11" t="s">
        <v>238</v>
      </c>
      <c r="E100" s="9" t="s">
        <v>10</v>
      </c>
      <c r="F100" s="19"/>
      <c r="G100" s="20">
        <v>0.65</v>
      </c>
      <c r="H100" s="14">
        <v>0.23</v>
      </c>
      <c r="I100" s="15">
        <f t="shared" si="3"/>
        <v>0.8</v>
      </c>
      <c r="J100" s="51">
        <f t="shared" si="4"/>
        <v>0</v>
      </c>
      <c r="K100" s="51">
        <f t="shared" si="5"/>
        <v>0</v>
      </c>
      <c r="L100" s="45"/>
    </row>
    <row r="101" spans="1:12" ht="63.75">
      <c r="A101" s="34">
        <v>99</v>
      </c>
      <c r="B101" s="13" t="s">
        <v>239</v>
      </c>
      <c r="C101" s="57" t="s">
        <v>240</v>
      </c>
      <c r="D101" s="11" t="s">
        <v>241</v>
      </c>
      <c r="E101" s="9" t="s">
        <v>10</v>
      </c>
      <c r="F101" s="19"/>
      <c r="G101" s="20">
        <v>1.29</v>
      </c>
      <c r="H101" s="14">
        <v>0.23</v>
      </c>
      <c r="I101" s="15">
        <f t="shared" si="3"/>
        <v>1.59</v>
      </c>
      <c r="J101" s="51">
        <f t="shared" si="4"/>
        <v>0</v>
      </c>
      <c r="K101" s="51">
        <f t="shared" si="5"/>
        <v>0</v>
      </c>
      <c r="L101" s="45"/>
    </row>
    <row r="102" spans="1:12" ht="127.5">
      <c r="A102" s="34">
        <v>100</v>
      </c>
      <c r="B102" s="2" t="s">
        <v>242</v>
      </c>
      <c r="C102" s="56" t="s">
        <v>560</v>
      </c>
      <c r="D102" s="11" t="s">
        <v>243</v>
      </c>
      <c r="E102" s="9" t="s">
        <v>68</v>
      </c>
      <c r="F102" s="19"/>
      <c r="G102" s="20">
        <v>7.38</v>
      </c>
      <c r="H102" s="14">
        <v>0.23</v>
      </c>
      <c r="I102" s="15">
        <f t="shared" si="3"/>
        <v>9.08</v>
      </c>
      <c r="J102" s="51">
        <f t="shared" si="4"/>
        <v>0</v>
      </c>
      <c r="K102" s="51">
        <f t="shared" si="5"/>
        <v>0</v>
      </c>
      <c r="L102" s="45"/>
    </row>
    <row r="103" spans="1:12" ht="127.5">
      <c r="A103" s="34">
        <v>101</v>
      </c>
      <c r="B103" s="2" t="s">
        <v>244</v>
      </c>
      <c r="C103" s="56" t="s">
        <v>617</v>
      </c>
      <c r="D103" s="11" t="s">
        <v>245</v>
      </c>
      <c r="E103" s="9" t="s">
        <v>68</v>
      </c>
      <c r="F103" s="19"/>
      <c r="G103" s="20">
        <v>8.61</v>
      </c>
      <c r="H103" s="14">
        <v>0.23</v>
      </c>
      <c r="I103" s="15">
        <f t="shared" si="3"/>
        <v>10.59</v>
      </c>
      <c r="J103" s="51">
        <f t="shared" si="4"/>
        <v>0</v>
      </c>
      <c r="K103" s="51">
        <f t="shared" si="5"/>
        <v>0</v>
      </c>
      <c r="L103" s="45"/>
    </row>
    <row r="104" spans="1:12" ht="127.5">
      <c r="A104" s="34">
        <v>102</v>
      </c>
      <c r="B104" s="2" t="s">
        <v>246</v>
      </c>
      <c r="C104" s="56" t="s">
        <v>561</v>
      </c>
      <c r="D104" s="11" t="s">
        <v>247</v>
      </c>
      <c r="E104" s="9" t="s">
        <v>68</v>
      </c>
      <c r="F104" s="19"/>
      <c r="G104" s="20">
        <v>11.07</v>
      </c>
      <c r="H104" s="14">
        <v>0.23</v>
      </c>
      <c r="I104" s="15">
        <f t="shared" si="3"/>
        <v>13.62</v>
      </c>
      <c r="J104" s="51">
        <f t="shared" si="4"/>
        <v>0</v>
      </c>
      <c r="K104" s="51">
        <f t="shared" si="5"/>
        <v>0</v>
      </c>
      <c r="L104" s="45"/>
    </row>
    <row r="105" spans="1:12" ht="127.5">
      <c r="A105" s="34">
        <v>103</v>
      </c>
      <c r="B105" s="2" t="s">
        <v>248</v>
      </c>
      <c r="C105" s="56" t="s">
        <v>618</v>
      </c>
      <c r="D105" s="11" t="s">
        <v>249</v>
      </c>
      <c r="E105" s="9" t="s">
        <v>68</v>
      </c>
      <c r="F105" s="19"/>
      <c r="G105" s="20">
        <v>15.99</v>
      </c>
      <c r="H105" s="14">
        <v>0.23</v>
      </c>
      <c r="I105" s="15">
        <f t="shared" si="3"/>
        <v>19.67</v>
      </c>
      <c r="J105" s="51">
        <f t="shared" si="4"/>
        <v>0</v>
      </c>
      <c r="K105" s="51">
        <f t="shared" si="5"/>
        <v>0</v>
      </c>
      <c r="L105" s="45"/>
    </row>
    <row r="106" spans="1:12" ht="127.5">
      <c r="A106" s="34">
        <v>104</v>
      </c>
      <c r="B106" s="2" t="s">
        <v>250</v>
      </c>
      <c r="C106" s="56" t="s">
        <v>251</v>
      </c>
      <c r="D106" s="11" t="s">
        <v>252</v>
      </c>
      <c r="E106" s="9" t="s">
        <v>68</v>
      </c>
      <c r="F106" s="19"/>
      <c r="G106" s="20">
        <v>18.45</v>
      </c>
      <c r="H106" s="14">
        <v>0.23</v>
      </c>
      <c r="I106" s="15">
        <f t="shared" si="3"/>
        <v>22.69</v>
      </c>
      <c r="J106" s="51">
        <f t="shared" si="4"/>
        <v>0</v>
      </c>
      <c r="K106" s="51">
        <f t="shared" si="5"/>
        <v>0</v>
      </c>
      <c r="L106" s="45"/>
    </row>
    <row r="107" spans="1:12" ht="127.5">
      <c r="A107" s="34">
        <v>105</v>
      </c>
      <c r="B107" s="2" t="s">
        <v>253</v>
      </c>
      <c r="C107" s="56" t="s">
        <v>619</v>
      </c>
      <c r="D107" s="11" t="s">
        <v>254</v>
      </c>
      <c r="E107" s="9" t="s">
        <v>68</v>
      </c>
      <c r="F107" s="19"/>
      <c r="G107" s="20">
        <v>19.68</v>
      </c>
      <c r="H107" s="14">
        <v>0.23</v>
      </c>
      <c r="I107" s="15">
        <f t="shared" si="3"/>
        <v>24.21</v>
      </c>
      <c r="J107" s="51">
        <f t="shared" si="4"/>
        <v>0</v>
      </c>
      <c r="K107" s="51">
        <f t="shared" si="5"/>
        <v>0</v>
      </c>
      <c r="L107" s="45"/>
    </row>
    <row r="108" spans="1:12" ht="127.5">
      <c r="A108" s="34">
        <v>106</v>
      </c>
      <c r="B108" s="2" t="s">
        <v>255</v>
      </c>
      <c r="C108" s="56" t="s">
        <v>620</v>
      </c>
      <c r="D108" s="11" t="s">
        <v>256</v>
      </c>
      <c r="E108" s="9" t="s">
        <v>68</v>
      </c>
      <c r="F108" s="19"/>
      <c r="G108" s="20">
        <v>21.53</v>
      </c>
      <c r="H108" s="14">
        <v>0.23</v>
      </c>
      <c r="I108" s="15">
        <f t="shared" si="3"/>
        <v>26.48</v>
      </c>
      <c r="J108" s="51">
        <f t="shared" si="4"/>
        <v>0</v>
      </c>
      <c r="K108" s="51">
        <f t="shared" si="5"/>
        <v>0</v>
      </c>
      <c r="L108" s="45"/>
    </row>
    <row r="109" spans="1:12" ht="127.5">
      <c r="A109" s="34">
        <v>107</v>
      </c>
      <c r="B109" s="2" t="s">
        <v>257</v>
      </c>
      <c r="C109" s="56" t="s">
        <v>621</v>
      </c>
      <c r="D109" s="11" t="s">
        <v>258</v>
      </c>
      <c r="E109" s="9" t="s">
        <v>68</v>
      </c>
      <c r="F109" s="19"/>
      <c r="G109" s="20">
        <v>16.61</v>
      </c>
      <c r="H109" s="14">
        <v>0.23</v>
      </c>
      <c r="I109" s="15">
        <f t="shared" si="3"/>
        <v>20.43</v>
      </c>
      <c r="J109" s="51">
        <f t="shared" si="4"/>
        <v>0</v>
      </c>
      <c r="K109" s="51">
        <f t="shared" si="5"/>
        <v>0</v>
      </c>
      <c r="L109" s="45"/>
    </row>
    <row r="110" spans="1:12" ht="63.75">
      <c r="A110" s="34">
        <v>108</v>
      </c>
      <c r="B110" s="2" t="s">
        <v>259</v>
      </c>
      <c r="C110" s="56" t="s">
        <v>260</v>
      </c>
      <c r="D110" s="11" t="s">
        <v>261</v>
      </c>
      <c r="E110" s="9" t="s">
        <v>68</v>
      </c>
      <c r="F110" s="19"/>
      <c r="G110" s="20">
        <v>1.94</v>
      </c>
      <c r="H110" s="14">
        <v>0.23</v>
      </c>
      <c r="I110" s="15">
        <f t="shared" si="3"/>
        <v>2.39</v>
      </c>
      <c r="J110" s="51">
        <f t="shared" si="4"/>
        <v>0</v>
      </c>
      <c r="K110" s="51">
        <f t="shared" si="5"/>
        <v>0</v>
      </c>
      <c r="L110" s="46"/>
    </row>
    <row r="111" spans="1:12" ht="63.75">
      <c r="A111" s="34">
        <v>109</v>
      </c>
      <c r="B111" s="2" t="s">
        <v>262</v>
      </c>
      <c r="C111" s="56" t="s">
        <v>263</v>
      </c>
      <c r="D111" s="11" t="s">
        <v>264</v>
      </c>
      <c r="E111" s="9" t="s">
        <v>68</v>
      </c>
      <c r="F111" s="19"/>
      <c r="G111" s="20">
        <v>3.1</v>
      </c>
      <c r="H111" s="14">
        <v>0.23</v>
      </c>
      <c r="I111" s="15">
        <f t="shared" si="3"/>
        <v>3.81</v>
      </c>
      <c r="J111" s="51">
        <f t="shared" si="4"/>
        <v>0</v>
      </c>
      <c r="K111" s="51">
        <f t="shared" si="5"/>
        <v>0</v>
      </c>
      <c r="L111" s="45"/>
    </row>
    <row r="112" spans="1:12" ht="114.75">
      <c r="A112" s="34">
        <v>110</v>
      </c>
      <c r="B112" s="2" t="s">
        <v>265</v>
      </c>
      <c r="C112" s="56" t="s">
        <v>562</v>
      </c>
      <c r="D112" s="11" t="s">
        <v>266</v>
      </c>
      <c r="E112" s="9" t="s">
        <v>10</v>
      </c>
      <c r="F112" s="19"/>
      <c r="G112" s="20">
        <v>0.58</v>
      </c>
      <c r="H112" s="14">
        <v>0.23</v>
      </c>
      <c r="I112" s="15">
        <f t="shared" si="3"/>
        <v>0.71</v>
      </c>
      <c r="J112" s="51">
        <f t="shared" si="4"/>
        <v>0</v>
      </c>
      <c r="K112" s="51">
        <f t="shared" si="5"/>
        <v>0</v>
      </c>
      <c r="L112" s="45"/>
    </row>
    <row r="113" spans="1:12" ht="114.75">
      <c r="A113" s="34">
        <v>111</v>
      </c>
      <c r="B113" s="2" t="s">
        <v>267</v>
      </c>
      <c r="C113" s="56" t="s">
        <v>622</v>
      </c>
      <c r="D113" s="11" t="s">
        <v>268</v>
      </c>
      <c r="E113" s="9" t="s">
        <v>10</v>
      </c>
      <c r="F113" s="19"/>
      <c r="G113" s="20">
        <v>0.84</v>
      </c>
      <c r="H113" s="14">
        <v>0.23</v>
      </c>
      <c r="I113" s="15">
        <f t="shared" si="3"/>
        <v>1.03</v>
      </c>
      <c r="J113" s="51">
        <f t="shared" si="4"/>
        <v>0</v>
      </c>
      <c r="K113" s="51">
        <f t="shared" si="5"/>
        <v>0</v>
      </c>
      <c r="L113" s="45"/>
    </row>
    <row r="114" spans="1:12" ht="114.75">
      <c r="A114" s="34">
        <v>112</v>
      </c>
      <c r="B114" s="2" t="s">
        <v>269</v>
      </c>
      <c r="C114" s="56" t="s">
        <v>563</v>
      </c>
      <c r="D114" s="11" t="s">
        <v>270</v>
      </c>
      <c r="E114" s="9" t="s">
        <v>10</v>
      </c>
      <c r="F114" s="19"/>
      <c r="G114" s="20">
        <v>0.58</v>
      </c>
      <c r="H114" s="14">
        <v>0.23</v>
      </c>
      <c r="I114" s="15">
        <f t="shared" si="3"/>
        <v>0.71</v>
      </c>
      <c r="J114" s="51">
        <f t="shared" si="4"/>
        <v>0</v>
      </c>
      <c r="K114" s="51">
        <f t="shared" si="5"/>
        <v>0</v>
      </c>
      <c r="L114" s="45"/>
    </row>
    <row r="115" spans="1:12" ht="102">
      <c r="A115" s="34">
        <v>113</v>
      </c>
      <c r="B115" s="2" t="s">
        <v>271</v>
      </c>
      <c r="C115" s="56" t="s">
        <v>623</v>
      </c>
      <c r="D115" s="11" t="s">
        <v>272</v>
      </c>
      <c r="E115" s="9" t="s">
        <v>10</v>
      </c>
      <c r="F115" s="19"/>
      <c r="G115" s="20">
        <v>2.6</v>
      </c>
      <c r="H115" s="14">
        <v>0.23</v>
      </c>
      <c r="I115" s="15">
        <f t="shared" si="3"/>
        <v>3.2</v>
      </c>
      <c r="J115" s="51">
        <f t="shared" si="4"/>
        <v>0</v>
      </c>
      <c r="K115" s="51">
        <f t="shared" si="5"/>
        <v>0</v>
      </c>
      <c r="L115" s="45"/>
    </row>
    <row r="116" spans="1:12" ht="89.25">
      <c r="A116" s="34">
        <v>114</v>
      </c>
      <c r="B116" s="2" t="s">
        <v>273</v>
      </c>
      <c r="C116" s="56" t="s">
        <v>564</v>
      </c>
      <c r="D116" s="11" t="s">
        <v>274</v>
      </c>
      <c r="E116" s="9" t="s">
        <v>68</v>
      </c>
      <c r="F116" s="19"/>
      <c r="G116" s="20">
        <v>6.78</v>
      </c>
      <c r="H116" s="14">
        <v>0.23</v>
      </c>
      <c r="I116" s="15">
        <f t="shared" si="3"/>
        <v>8.34</v>
      </c>
      <c r="J116" s="51">
        <f t="shared" si="4"/>
        <v>0</v>
      </c>
      <c r="K116" s="51">
        <f t="shared" si="5"/>
        <v>0</v>
      </c>
      <c r="L116" s="45"/>
    </row>
    <row r="117" spans="1:12" ht="91.5">
      <c r="A117" s="34">
        <v>115</v>
      </c>
      <c r="B117" s="2" t="s">
        <v>275</v>
      </c>
      <c r="C117" s="58" t="s">
        <v>565</v>
      </c>
      <c r="D117" s="11" t="s">
        <v>276</v>
      </c>
      <c r="E117" s="9" t="s">
        <v>10</v>
      </c>
      <c r="F117" s="19"/>
      <c r="G117" s="20">
        <v>3.54</v>
      </c>
      <c r="H117" s="14">
        <v>0.23</v>
      </c>
      <c r="I117" s="15">
        <f t="shared" si="3"/>
        <v>4.35</v>
      </c>
      <c r="J117" s="51">
        <f t="shared" si="4"/>
        <v>0</v>
      </c>
      <c r="K117" s="51">
        <f t="shared" si="5"/>
        <v>0</v>
      </c>
      <c r="L117" s="45"/>
    </row>
    <row r="118" spans="1:12" ht="91.5">
      <c r="A118" s="34">
        <v>116</v>
      </c>
      <c r="B118" s="2" t="s">
        <v>277</v>
      </c>
      <c r="C118" s="58" t="s">
        <v>566</v>
      </c>
      <c r="D118" s="11" t="s">
        <v>278</v>
      </c>
      <c r="E118" s="9" t="s">
        <v>10</v>
      </c>
      <c r="F118" s="19"/>
      <c r="G118" s="20">
        <v>1.99</v>
      </c>
      <c r="H118" s="14">
        <v>0.23</v>
      </c>
      <c r="I118" s="15">
        <f t="shared" si="3"/>
        <v>2.45</v>
      </c>
      <c r="J118" s="51">
        <f t="shared" si="4"/>
        <v>0</v>
      </c>
      <c r="K118" s="51">
        <f t="shared" si="5"/>
        <v>0</v>
      </c>
      <c r="L118" s="45"/>
    </row>
    <row r="119" spans="1:12" ht="51">
      <c r="A119" s="34">
        <v>117</v>
      </c>
      <c r="B119" s="2" t="s">
        <v>279</v>
      </c>
      <c r="C119" s="56" t="s">
        <v>280</v>
      </c>
      <c r="D119" s="11" t="s">
        <v>281</v>
      </c>
      <c r="E119" s="9" t="s">
        <v>10</v>
      </c>
      <c r="F119" s="19"/>
      <c r="G119" s="20">
        <v>2.58</v>
      </c>
      <c r="H119" s="14">
        <v>0.23</v>
      </c>
      <c r="I119" s="15">
        <f t="shared" si="3"/>
        <v>3.17</v>
      </c>
      <c r="J119" s="51">
        <f t="shared" si="4"/>
        <v>0</v>
      </c>
      <c r="K119" s="51">
        <f t="shared" si="5"/>
        <v>0</v>
      </c>
      <c r="L119" s="45"/>
    </row>
    <row r="120" spans="1:12" ht="51">
      <c r="A120" s="34">
        <v>118</v>
      </c>
      <c r="B120" s="2" t="s">
        <v>282</v>
      </c>
      <c r="C120" s="56" t="s">
        <v>283</v>
      </c>
      <c r="D120" s="11" t="s">
        <v>284</v>
      </c>
      <c r="E120" s="9" t="s">
        <v>10</v>
      </c>
      <c r="F120" s="19"/>
      <c r="G120" s="20">
        <v>3.94</v>
      </c>
      <c r="H120" s="14">
        <v>0.23</v>
      </c>
      <c r="I120" s="15">
        <f t="shared" si="3"/>
        <v>4.85</v>
      </c>
      <c r="J120" s="51">
        <f t="shared" si="4"/>
        <v>0</v>
      </c>
      <c r="K120" s="51">
        <f t="shared" si="5"/>
        <v>0</v>
      </c>
      <c r="L120" s="45"/>
    </row>
    <row r="121" spans="1:12" ht="51">
      <c r="A121" s="34">
        <v>119</v>
      </c>
      <c r="B121" s="2" t="s">
        <v>285</v>
      </c>
      <c r="C121" s="56" t="s">
        <v>286</v>
      </c>
      <c r="D121" s="11" t="s">
        <v>287</v>
      </c>
      <c r="E121" s="9" t="s">
        <v>10</v>
      </c>
      <c r="F121" s="19"/>
      <c r="G121" s="20">
        <v>3.52</v>
      </c>
      <c r="H121" s="14">
        <v>0.23</v>
      </c>
      <c r="I121" s="15">
        <f t="shared" si="3"/>
        <v>4.33</v>
      </c>
      <c r="J121" s="51">
        <f t="shared" si="4"/>
        <v>0</v>
      </c>
      <c r="K121" s="51">
        <f t="shared" si="5"/>
        <v>0</v>
      </c>
      <c r="L121" s="45"/>
    </row>
    <row r="122" spans="1:12" ht="114.75">
      <c r="A122" s="34">
        <v>120</v>
      </c>
      <c r="B122" s="2" t="s">
        <v>288</v>
      </c>
      <c r="C122" s="56" t="s">
        <v>289</v>
      </c>
      <c r="D122" s="11" t="s">
        <v>290</v>
      </c>
      <c r="E122" s="9" t="s">
        <v>68</v>
      </c>
      <c r="F122" s="19"/>
      <c r="G122" s="20">
        <v>8.92</v>
      </c>
      <c r="H122" s="14">
        <v>0.23</v>
      </c>
      <c r="I122" s="15">
        <f t="shared" si="3"/>
        <v>10.97</v>
      </c>
      <c r="J122" s="51">
        <f t="shared" si="4"/>
        <v>0</v>
      </c>
      <c r="K122" s="51">
        <f t="shared" si="5"/>
        <v>0</v>
      </c>
      <c r="L122" s="45"/>
    </row>
    <row r="123" spans="1:12" ht="89.25">
      <c r="A123" s="34">
        <v>121</v>
      </c>
      <c r="B123" s="2" t="s">
        <v>291</v>
      </c>
      <c r="C123" s="56" t="s">
        <v>292</v>
      </c>
      <c r="D123" s="11" t="s">
        <v>293</v>
      </c>
      <c r="E123" s="9" t="s">
        <v>68</v>
      </c>
      <c r="F123" s="19"/>
      <c r="G123" s="20">
        <v>19.68</v>
      </c>
      <c r="H123" s="14">
        <v>0.23</v>
      </c>
      <c r="I123" s="15">
        <f t="shared" si="3"/>
        <v>24.21</v>
      </c>
      <c r="J123" s="51">
        <f t="shared" si="4"/>
        <v>0</v>
      </c>
      <c r="K123" s="51">
        <f t="shared" si="5"/>
        <v>0</v>
      </c>
      <c r="L123" s="46"/>
    </row>
    <row r="124" spans="1:12" ht="117">
      <c r="A124" s="34">
        <v>122</v>
      </c>
      <c r="B124" s="2" t="s">
        <v>294</v>
      </c>
      <c r="C124" s="56" t="s">
        <v>624</v>
      </c>
      <c r="D124" s="11" t="s">
        <v>295</v>
      </c>
      <c r="E124" s="9" t="s">
        <v>68</v>
      </c>
      <c r="F124" s="19"/>
      <c r="G124" s="20">
        <v>19.07</v>
      </c>
      <c r="H124" s="14">
        <v>0.23</v>
      </c>
      <c r="I124" s="15">
        <f t="shared" si="3"/>
        <v>23.46</v>
      </c>
      <c r="J124" s="51">
        <f t="shared" si="4"/>
        <v>0</v>
      </c>
      <c r="K124" s="51">
        <f t="shared" si="5"/>
        <v>0</v>
      </c>
      <c r="L124" s="46"/>
    </row>
    <row r="125" spans="1:12" ht="60">
      <c r="A125" s="34">
        <v>123</v>
      </c>
      <c r="B125" s="2" t="s">
        <v>296</v>
      </c>
      <c r="C125" s="56" t="s">
        <v>297</v>
      </c>
      <c r="D125" s="11" t="s">
        <v>298</v>
      </c>
      <c r="E125" s="9" t="s">
        <v>68</v>
      </c>
      <c r="F125" s="19"/>
      <c r="G125" s="20">
        <v>15.38</v>
      </c>
      <c r="H125" s="14">
        <v>0.23</v>
      </c>
      <c r="I125" s="15">
        <f t="shared" si="3"/>
        <v>18.92</v>
      </c>
      <c r="J125" s="51">
        <f t="shared" si="4"/>
        <v>0</v>
      </c>
      <c r="K125" s="51">
        <f t="shared" si="5"/>
        <v>0</v>
      </c>
      <c r="L125" s="46"/>
    </row>
    <row r="126" spans="1:12" ht="114.75">
      <c r="A126" s="34">
        <v>124</v>
      </c>
      <c r="B126" s="2" t="s">
        <v>299</v>
      </c>
      <c r="C126" s="56" t="s">
        <v>625</v>
      </c>
      <c r="D126" s="11" t="s">
        <v>300</v>
      </c>
      <c r="E126" s="9" t="s">
        <v>10</v>
      </c>
      <c r="F126" s="19"/>
      <c r="G126" s="20">
        <v>9.38</v>
      </c>
      <c r="H126" s="14">
        <v>0.23</v>
      </c>
      <c r="I126" s="15">
        <f t="shared" si="3"/>
        <v>11.54</v>
      </c>
      <c r="J126" s="51">
        <f t="shared" si="4"/>
        <v>0</v>
      </c>
      <c r="K126" s="51">
        <f t="shared" si="5"/>
        <v>0</v>
      </c>
      <c r="L126" s="45"/>
    </row>
    <row r="127" spans="1:12" ht="114.75">
      <c r="A127" s="34">
        <v>125</v>
      </c>
      <c r="B127" s="2" t="s">
        <v>301</v>
      </c>
      <c r="C127" s="56" t="s">
        <v>626</v>
      </c>
      <c r="D127" s="11" t="s">
        <v>302</v>
      </c>
      <c r="E127" s="9" t="s">
        <v>10</v>
      </c>
      <c r="F127" s="19"/>
      <c r="G127" s="20">
        <v>9.38</v>
      </c>
      <c r="H127" s="14">
        <v>0.23</v>
      </c>
      <c r="I127" s="15">
        <f t="shared" si="3"/>
        <v>11.54</v>
      </c>
      <c r="J127" s="51">
        <f t="shared" si="4"/>
        <v>0</v>
      </c>
      <c r="K127" s="51">
        <f t="shared" si="5"/>
        <v>0</v>
      </c>
      <c r="L127" s="45"/>
    </row>
    <row r="128" spans="1:12" ht="89.25">
      <c r="A128" s="34">
        <v>126</v>
      </c>
      <c r="B128" s="2" t="s">
        <v>303</v>
      </c>
      <c r="C128" s="56" t="s">
        <v>567</v>
      </c>
      <c r="D128" s="11" t="s">
        <v>304</v>
      </c>
      <c r="E128" s="9" t="s">
        <v>10</v>
      </c>
      <c r="F128" s="19"/>
      <c r="G128" s="20">
        <v>1.23</v>
      </c>
      <c r="H128" s="14">
        <v>0.23</v>
      </c>
      <c r="I128" s="15">
        <f t="shared" si="3"/>
        <v>1.51</v>
      </c>
      <c r="J128" s="51">
        <f t="shared" si="4"/>
        <v>0</v>
      </c>
      <c r="K128" s="51">
        <f t="shared" si="5"/>
        <v>0</v>
      </c>
      <c r="L128" s="45"/>
    </row>
    <row r="129" spans="1:12" ht="51">
      <c r="A129" s="34">
        <v>127</v>
      </c>
      <c r="B129" s="2" t="s">
        <v>305</v>
      </c>
      <c r="C129" s="56" t="s">
        <v>306</v>
      </c>
      <c r="D129" s="11" t="s">
        <v>307</v>
      </c>
      <c r="E129" s="9" t="s">
        <v>68</v>
      </c>
      <c r="F129" s="19"/>
      <c r="G129" s="20">
        <v>1.89</v>
      </c>
      <c r="H129" s="14">
        <v>0.23</v>
      </c>
      <c r="I129" s="15">
        <f t="shared" si="3"/>
        <v>2.32</v>
      </c>
      <c r="J129" s="51">
        <f t="shared" si="4"/>
        <v>0</v>
      </c>
      <c r="K129" s="51">
        <f t="shared" si="5"/>
        <v>0</v>
      </c>
      <c r="L129" s="46"/>
    </row>
    <row r="130" spans="1:12" ht="60">
      <c r="A130" s="34">
        <v>128</v>
      </c>
      <c r="B130" s="2" t="s">
        <v>308</v>
      </c>
      <c r="C130" s="56" t="s">
        <v>309</v>
      </c>
      <c r="D130" s="11" t="s">
        <v>310</v>
      </c>
      <c r="E130" s="9" t="s">
        <v>68</v>
      </c>
      <c r="F130" s="19"/>
      <c r="G130" s="20">
        <v>1.33</v>
      </c>
      <c r="H130" s="14">
        <v>0.23</v>
      </c>
      <c r="I130" s="15">
        <f t="shared" si="3"/>
        <v>1.64</v>
      </c>
      <c r="J130" s="51">
        <f t="shared" si="4"/>
        <v>0</v>
      </c>
      <c r="K130" s="51">
        <f t="shared" si="5"/>
        <v>0</v>
      </c>
      <c r="L130" s="45"/>
    </row>
    <row r="131" spans="1:12" ht="102">
      <c r="A131" s="34">
        <v>129</v>
      </c>
      <c r="B131" s="2" t="s">
        <v>311</v>
      </c>
      <c r="C131" s="56" t="s">
        <v>312</v>
      </c>
      <c r="D131" s="11" t="s">
        <v>313</v>
      </c>
      <c r="E131" s="9" t="s">
        <v>10</v>
      </c>
      <c r="F131" s="19"/>
      <c r="G131" s="20">
        <v>0.97</v>
      </c>
      <c r="H131" s="14">
        <v>0.23</v>
      </c>
      <c r="I131" s="15">
        <f t="shared" si="3"/>
        <v>1.19</v>
      </c>
      <c r="J131" s="51">
        <f t="shared" si="4"/>
        <v>0</v>
      </c>
      <c r="K131" s="51">
        <f t="shared" si="5"/>
        <v>0</v>
      </c>
      <c r="L131" s="45"/>
    </row>
    <row r="132" spans="1:12" ht="127.5">
      <c r="A132" s="34">
        <v>130</v>
      </c>
      <c r="B132" s="2" t="s">
        <v>314</v>
      </c>
      <c r="C132" s="56" t="s">
        <v>315</v>
      </c>
      <c r="D132" s="11" t="s">
        <v>316</v>
      </c>
      <c r="E132" s="9" t="s">
        <v>10</v>
      </c>
      <c r="F132" s="19"/>
      <c r="G132" s="20">
        <v>3.55</v>
      </c>
      <c r="H132" s="14">
        <v>0.23</v>
      </c>
      <c r="I132" s="15">
        <f aca="true" t="shared" si="6" ref="I132:I195">ROUND((G132+(G132*H132)),2)</f>
        <v>4.37</v>
      </c>
      <c r="J132" s="51">
        <f aca="true" t="shared" si="7" ref="J132:J195">ROUND(G132*F132,2)</f>
        <v>0</v>
      </c>
      <c r="K132" s="51">
        <f aca="true" t="shared" si="8" ref="K132:K195">ROUND(J132*1.23,2)</f>
        <v>0</v>
      </c>
      <c r="L132" s="45"/>
    </row>
    <row r="133" spans="1:12" ht="76.5">
      <c r="A133" s="34">
        <v>131</v>
      </c>
      <c r="B133" s="2" t="s">
        <v>317</v>
      </c>
      <c r="C133" s="56" t="s">
        <v>318</v>
      </c>
      <c r="D133" s="11" t="s">
        <v>319</v>
      </c>
      <c r="E133" s="9" t="s">
        <v>10</v>
      </c>
      <c r="F133" s="19"/>
      <c r="G133" s="20">
        <v>2.74</v>
      </c>
      <c r="H133" s="14">
        <v>0.23</v>
      </c>
      <c r="I133" s="15">
        <f t="shared" si="6"/>
        <v>3.37</v>
      </c>
      <c r="J133" s="51">
        <f t="shared" si="7"/>
        <v>0</v>
      </c>
      <c r="K133" s="51">
        <f t="shared" si="8"/>
        <v>0</v>
      </c>
      <c r="L133" s="45"/>
    </row>
    <row r="134" spans="1:12" ht="102">
      <c r="A134" s="34">
        <v>132</v>
      </c>
      <c r="B134" s="2" t="s">
        <v>320</v>
      </c>
      <c r="C134" s="56" t="s">
        <v>321</v>
      </c>
      <c r="D134" s="11" t="s">
        <v>322</v>
      </c>
      <c r="E134" s="9" t="s">
        <v>10</v>
      </c>
      <c r="F134" s="19"/>
      <c r="G134" s="20">
        <v>5.22</v>
      </c>
      <c r="H134" s="14">
        <v>0.23</v>
      </c>
      <c r="I134" s="15">
        <f t="shared" si="6"/>
        <v>6.42</v>
      </c>
      <c r="J134" s="51">
        <f t="shared" si="7"/>
        <v>0</v>
      </c>
      <c r="K134" s="51">
        <f t="shared" si="8"/>
        <v>0</v>
      </c>
      <c r="L134" s="46"/>
    </row>
    <row r="135" spans="1:12" ht="51">
      <c r="A135" s="34">
        <v>133</v>
      </c>
      <c r="B135" s="2" t="s">
        <v>323</v>
      </c>
      <c r="C135" s="56" t="s">
        <v>324</v>
      </c>
      <c r="D135" s="11" t="s">
        <v>325</v>
      </c>
      <c r="E135" s="9" t="s">
        <v>10</v>
      </c>
      <c r="F135" s="19"/>
      <c r="G135" s="20">
        <v>22.48</v>
      </c>
      <c r="H135" s="14">
        <v>0.23</v>
      </c>
      <c r="I135" s="15">
        <f t="shared" si="6"/>
        <v>27.65</v>
      </c>
      <c r="J135" s="51">
        <f t="shared" si="7"/>
        <v>0</v>
      </c>
      <c r="K135" s="51">
        <f t="shared" si="8"/>
        <v>0</v>
      </c>
      <c r="L135" s="45"/>
    </row>
    <row r="136" spans="1:12" ht="102">
      <c r="A136" s="34">
        <v>134</v>
      </c>
      <c r="B136" s="2" t="s">
        <v>326</v>
      </c>
      <c r="C136" s="56" t="s">
        <v>327</v>
      </c>
      <c r="D136" s="11" t="s">
        <v>328</v>
      </c>
      <c r="E136" s="9" t="s">
        <v>10</v>
      </c>
      <c r="F136" s="19"/>
      <c r="G136" s="20">
        <v>6.54</v>
      </c>
      <c r="H136" s="14">
        <v>0.23</v>
      </c>
      <c r="I136" s="15">
        <f t="shared" si="6"/>
        <v>8.04</v>
      </c>
      <c r="J136" s="51">
        <f t="shared" si="7"/>
        <v>0</v>
      </c>
      <c r="K136" s="51">
        <f t="shared" si="8"/>
        <v>0</v>
      </c>
      <c r="L136" s="45"/>
    </row>
    <row r="137" spans="1:12" ht="104.25">
      <c r="A137" s="34">
        <v>135</v>
      </c>
      <c r="B137" s="10" t="s">
        <v>329</v>
      </c>
      <c r="C137" s="56" t="s">
        <v>568</v>
      </c>
      <c r="D137" s="11" t="s">
        <v>330</v>
      </c>
      <c r="E137" s="9" t="s">
        <v>10</v>
      </c>
      <c r="F137" s="19"/>
      <c r="G137" s="20">
        <v>1.6</v>
      </c>
      <c r="H137" s="14">
        <v>0.23</v>
      </c>
      <c r="I137" s="15">
        <f t="shared" si="6"/>
        <v>1.97</v>
      </c>
      <c r="J137" s="51">
        <f t="shared" si="7"/>
        <v>0</v>
      </c>
      <c r="K137" s="51">
        <f t="shared" si="8"/>
        <v>0</v>
      </c>
      <c r="L137" s="45"/>
    </row>
    <row r="138" spans="1:12" ht="117">
      <c r="A138" s="34">
        <v>136</v>
      </c>
      <c r="B138" s="10" t="s">
        <v>331</v>
      </c>
      <c r="C138" s="56" t="s">
        <v>569</v>
      </c>
      <c r="D138" s="11" t="s">
        <v>332</v>
      </c>
      <c r="E138" s="9" t="s">
        <v>10</v>
      </c>
      <c r="F138" s="19"/>
      <c r="G138" s="20">
        <v>9.88</v>
      </c>
      <c r="H138" s="14">
        <v>0.23</v>
      </c>
      <c r="I138" s="15">
        <f t="shared" si="6"/>
        <v>12.15</v>
      </c>
      <c r="J138" s="51">
        <f t="shared" si="7"/>
        <v>0</v>
      </c>
      <c r="K138" s="51">
        <f t="shared" si="8"/>
        <v>0</v>
      </c>
      <c r="L138" s="45"/>
    </row>
    <row r="139" spans="1:12" ht="63.75">
      <c r="A139" s="34">
        <v>137</v>
      </c>
      <c r="B139" s="2" t="s">
        <v>333</v>
      </c>
      <c r="C139" s="56" t="s">
        <v>334</v>
      </c>
      <c r="D139" s="11" t="s">
        <v>335</v>
      </c>
      <c r="E139" s="9" t="s">
        <v>10</v>
      </c>
      <c r="F139" s="19"/>
      <c r="G139" s="20">
        <v>1.77</v>
      </c>
      <c r="H139" s="14">
        <v>0.23</v>
      </c>
      <c r="I139" s="15">
        <f t="shared" si="6"/>
        <v>2.18</v>
      </c>
      <c r="J139" s="51">
        <f t="shared" si="7"/>
        <v>0</v>
      </c>
      <c r="K139" s="51">
        <f t="shared" si="8"/>
        <v>0</v>
      </c>
      <c r="L139" s="45"/>
    </row>
    <row r="140" spans="1:12" ht="91.5">
      <c r="A140" s="34">
        <v>138</v>
      </c>
      <c r="B140" s="2" t="s">
        <v>336</v>
      </c>
      <c r="C140" s="56" t="s">
        <v>627</v>
      </c>
      <c r="D140" s="11" t="s">
        <v>337</v>
      </c>
      <c r="E140" s="9" t="s">
        <v>68</v>
      </c>
      <c r="F140" s="19"/>
      <c r="G140" s="20">
        <v>2.9</v>
      </c>
      <c r="H140" s="14">
        <v>0.23</v>
      </c>
      <c r="I140" s="15">
        <f t="shared" si="6"/>
        <v>3.57</v>
      </c>
      <c r="J140" s="51">
        <f t="shared" si="7"/>
        <v>0</v>
      </c>
      <c r="K140" s="51">
        <f t="shared" si="8"/>
        <v>0</v>
      </c>
      <c r="L140" s="45"/>
    </row>
    <row r="141" spans="1:12" ht="104.25">
      <c r="A141" s="34">
        <v>139</v>
      </c>
      <c r="B141" s="2" t="s">
        <v>338</v>
      </c>
      <c r="C141" s="56" t="s">
        <v>628</v>
      </c>
      <c r="D141" s="11" t="s">
        <v>339</v>
      </c>
      <c r="E141" s="9" t="s">
        <v>68</v>
      </c>
      <c r="F141" s="19"/>
      <c r="G141" s="20">
        <v>2.45</v>
      </c>
      <c r="H141" s="14">
        <v>0.23</v>
      </c>
      <c r="I141" s="15">
        <f t="shared" si="6"/>
        <v>3.01</v>
      </c>
      <c r="J141" s="51">
        <f t="shared" si="7"/>
        <v>0</v>
      </c>
      <c r="K141" s="51">
        <f t="shared" si="8"/>
        <v>0</v>
      </c>
      <c r="L141" s="45"/>
    </row>
    <row r="142" spans="1:12" ht="127.5">
      <c r="A142" s="34">
        <v>140</v>
      </c>
      <c r="B142" s="2" t="s">
        <v>340</v>
      </c>
      <c r="C142" s="56" t="s">
        <v>629</v>
      </c>
      <c r="D142" s="11" t="s">
        <v>341</v>
      </c>
      <c r="E142" s="9" t="s">
        <v>68</v>
      </c>
      <c r="F142" s="19"/>
      <c r="G142" s="20">
        <v>4.86</v>
      </c>
      <c r="H142" s="14">
        <v>0.23</v>
      </c>
      <c r="I142" s="15">
        <f t="shared" si="6"/>
        <v>5.98</v>
      </c>
      <c r="J142" s="51">
        <f t="shared" si="7"/>
        <v>0</v>
      </c>
      <c r="K142" s="51">
        <f t="shared" si="8"/>
        <v>0</v>
      </c>
      <c r="L142" s="45"/>
    </row>
    <row r="143" spans="1:12" ht="63.75">
      <c r="A143" s="34">
        <v>141</v>
      </c>
      <c r="B143" s="2" t="s">
        <v>342</v>
      </c>
      <c r="C143" s="58" t="s">
        <v>343</v>
      </c>
      <c r="D143" s="11" t="s">
        <v>344</v>
      </c>
      <c r="E143" s="9" t="s">
        <v>10</v>
      </c>
      <c r="F143" s="19"/>
      <c r="G143" s="20">
        <v>8.22</v>
      </c>
      <c r="H143" s="14">
        <v>0.23</v>
      </c>
      <c r="I143" s="15">
        <f t="shared" si="6"/>
        <v>10.11</v>
      </c>
      <c r="J143" s="51">
        <f t="shared" si="7"/>
        <v>0</v>
      </c>
      <c r="K143" s="51">
        <f t="shared" si="8"/>
        <v>0</v>
      </c>
      <c r="L143" s="45"/>
    </row>
    <row r="144" spans="1:12" ht="168">
      <c r="A144" s="34">
        <v>142</v>
      </c>
      <c r="B144" s="2" t="s">
        <v>345</v>
      </c>
      <c r="C144" s="56" t="s">
        <v>630</v>
      </c>
      <c r="D144" s="11" t="s">
        <v>346</v>
      </c>
      <c r="E144" s="9" t="s">
        <v>10</v>
      </c>
      <c r="F144" s="19"/>
      <c r="G144" s="20">
        <v>5.08</v>
      </c>
      <c r="H144" s="14">
        <v>0.23</v>
      </c>
      <c r="I144" s="15">
        <f t="shared" si="6"/>
        <v>6.25</v>
      </c>
      <c r="J144" s="51">
        <f t="shared" si="7"/>
        <v>0</v>
      </c>
      <c r="K144" s="51">
        <f t="shared" si="8"/>
        <v>0</v>
      </c>
      <c r="L144" s="45"/>
    </row>
    <row r="145" spans="1:12" ht="90">
      <c r="A145" s="34">
        <v>143</v>
      </c>
      <c r="B145" s="2" t="s">
        <v>347</v>
      </c>
      <c r="C145" s="56" t="s">
        <v>348</v>
      </c>
      <c r="D145" s="11" t="s">
        <v>349</v>
      </c>
      <c r="E145" s="9" t="s">
        <v>10</v>
      </c>
      <c r="F145" s="19"/>
      <c r="G145" s="20">
        <v>1.06</v>
      </c>
      <c r="H145" s="14">
        <v>0.23</v>
      </c>
      <c r="I145" s="15">
        <f t="shared" si="6"/>
        <v>1.3</v>
      </c>
      <c r="J145" s="51">
        <f t="shared" si="7"/>
        <v>0</v>
      </c>
      <c r="K145" s="51">
        <f t="shared" si="8"/>
        <v>0</v>
      </c>
      <c r="L145" s="46"/>
    </row>
    <row r="146" spans="1:12" ht="63.75">
      <c r="A146" s="34">
        <v>144</v>
      </c>
      <c r="B146" s="2" t="s">
        <v>350</v>
      </c>
      <c r="C146" s="56" t="s">
        <v>351</v>
      </c>
      <c r="D146" s="11" t="s">
        <v>352</v>
      </c>
      <c r="E146" s="9" t="s">
        <v>68</v>
      </c>
      <c r="F146" s="19"/>
      <c r="G146" s="20">
        <v>6.92</v>
      </c>
      <c r="H146" s="14">
        <v>0.23</v>
      </c>
      <c r="I146" s="15">
        <f t="shared" si="6"/>
        <v>8.51</v>
      </c>
      <c r="J146" s="51">
        <f t="shared" si="7"/>
        <v>0</v>
      </c>
      <c r="K146" s="51">
        <f t="shared" si="8"/>
        <v>0</v>
      </c>
      <c r="L146" s="45"/>
    </row>
    <row r="147" spans="1:12" ht="45">
      <c r="A147" s="34">
        <v>145</v>
      </c>
      <c r="B147" s="2" t="s">
        <v>353</v>
      </c>
      <c r="C147" s="56" t="s">
        <v>354</v>
      </c>
      <c r="D147" s="11" t="s">
        <v>355</v>
      </c>
      <c r="E147" s="9" t="s">
        <v>10</v>
      </c>
      <c r="F147" s="19"/>
      <c r="G147" s="20">
        <v>0.85</v>
      </c>
      <c r="H147" s="14">
        <v>0.23</v>
      </c>
      <c r="I147" s="15">
        <f t="shared" si="6"/>
        <v>1.05</v>
      </c>
      <c r="J147" s="51">
        <f t="shared" si="7"/>
        <v>0</v>
      </c>
      <c r="K147" s="51">
        <f t="shared" si="8"/>
        <v>0</v>
      </c>
      <c r="L147" s="45"/>
    </row>
    <row r="148" spans="1:12" ht="191.25">
      <c r="A148" s="34">
        <v>146</v>
      </c>
      <c r="B148" s="2" t="s">
        <v>356</v>
      </c>
      <c r="C148" s="56" t="s">
        <v>631</v>
      </c>
      <c r="D148" s="11" t="s">
        <v>357</v>
      </c>
      <c r="E148" s="9" t="s">
        <v>10</v>
      </c>
      <c r="F148" s="19"/>
      <c r="G148" s="20">
        <v>4.01</v>
      </c>
      <c r="H148" s="14">
        <v>0.23</v>
      </c>
      <c r="I148" s="15">
        <f t="shared" si="6"/>
        <v>4.93</v>
      </c>
      <c r="J148" s="51">
        <f t="shared" si="7"/>
        <v>0</v>
      </c>
      <c r="K148" s="51">
        <f t="shared" si="8"/>
        <v>0</v>
      </c>
      <c r="L148" s="45"/>
    </row>
    <row r="149" spans="1:12" ht="191.25">
      <c r="A149" s="34">
        <v>147</v>
      </c>
      <c r="B149" s="2" t="s">
        <v>358</v>
      </c>
      <c r="C149" s="56" t="s">
        <v>632</v>
      </c>
      <c r="D149" s="11" t="s">
        <v>359</v>
      </c>
      <c r="E149" s="9" t="s">
        <v>10</v>
      </c>
      <c r="F149" s="19"/>
      <c r="G149" s="20">
        <v>3.35</v>
      </c>
      <c r="H149" s="14">
        <v>0.23</v>
      </c>
      <c r="I149" s="15">
        <f t="shared" si="6"/>
        <v>4.12</v>
      </c>
      <c r="J149" s="51">
        <f t="shared" si="7"/>
        <v>0</v>
      </c>
      <c r="K149" s="51">
        <f t="shared" si="8"/>
        <v>0</v>
      </c>
      <c r="L149" s="45"/>
    </row>
    <row r="150" spans="1:12" ht="153">
      <c r="A150" s="34">
        <v>148</v>
      </c>
      <c r="B150" s="2" t="s">
        <v>360</v>
      </c>
      <c r="C150" s="56" t="s">
        <v>633</v>
      </c>
      <c r="D150" s="11" t="s">
        <v>361</v>
      </c>
      <c r="E150" s="9" t="s">
        <v>10</v>
      </c>
      <c r="F150" s="19"/>
      <c r="G150" s="20">
        <v>4.08</v>
      </c>
      <c r="H150" s="14">
        <v>0.23</v>
      </c>
      <c r="I150" s="15">
        <f t="shared" si="6"/>
        <v>5.02</v>
      </c>
      <c r="J150" s="51">
        <f t="shared" si="7"/>
        <v>0</v>
      </c>
      <c r="K150" s="51">
        <f t="shared" si="8"/>
        <v>0</v>
      </c>
      <c r="L150" s="45"/>
    </row>
    <row r="151" spans="1:12" ht="191.25">
      <c r="A151" s="34">
        <v>149</v>
      </c>
      <c r="B151" s="2" t="s">
        <v>362</v>
      </c>
      <c r="C151" s="56" t="s">
        <v>634</v>
      </c>
      <c r="D151" s="11" t="s">
        <v>363</v>
      </c>
      <c r="E151" s="9" t="s">
        <v>10</v>
      </c>
      <c r="F151" s="19"/>
      <c r="G151" s="20">
        <v>3.35</v>
      </c>
      <c r="H151" s="14">
        <v>0.23</v>
      </c>
      <c r="I151" s="15">
        <f t="shared" si="6"/>
        <v>4.12</v>
      </c>
      <c r="J151" s="51">
        <f t="shared" si="7"/>
        <v>0</v>
      </c>
      <c r="K151" s="51">
        <f t="shared" si="8"/>
        <v>0</v>
      </c>
      <c r="L151" s="45"/>
    </row>
    <row r="152" spans="1:12" ht="127.5">
      <c r="A152" s="34">
        <v>150</v>
      </c>
      <c r="B152" s="2" t="s">
        <v>364</v>
      </c>
      <c r="C152" s="56" t="s">
        <v>635</v>
      </c>
      <c r="D152" s="11" t="s">
        <v>365</v>
      </c>
      <c r="E152" s="9" t="s">
        <v>10</v>
      </c>
      <c r="F152" s="19"/>
      <c r="G152" s="20">
        <v>6.17</v>
      </c>
      <c r="H152" s="14">
        <v>0.23</v>
      </c>
      <c r="I152" s="15">
        <f t="shared" si="6"/>
        <v>7.59</v>
      </c>
      <c r="J152" s="51">
        <f t="shared" si="7"/>
        <v>0</v>
      </c>
      <c r="K152" s="51">
        <f t="shared" si="8"/>
        <v>0</v>
      </c>
      <c r="L152" s="45"/>
    </row>
    <row r="153" spans="1:12" ht="127.5">
      <c r="A153" s="34">
        <v>151</v>
      </c>
      <c r="B153" s="2" t="s">
        <v>366</v>
      </c>
      <c r="C153" s="56" t="s">
        <v>570</v>
      </c>
      <c r="D153" s="11" t="s">
        <v>367</v>
      </c>
      <c r="E153" s="9" t="s">
        <v>10</v>
      </c>
      <c r="F153" s="19"/>
      <c r="G153" s="20">
        <v>5.68</v>
      </c>
      <c r="H153" s="14">
        <v>0.23</v>
      </c>
      <c r="I153" s="15">
        <f t="shared" si="6"/>
        <v>6.99</v>
      </c>
      <c r="J153" s="51">
        <f t="shared" si="7"/>
        <v>0</v>
      </c>
      <c r="K153" s="51">
        <f t="shared" si="8"/>
        <v>0</v>
      </c>
      <c r="L153" s="45"/>
    </row>
    <row r="154" spans="1:12" ht="127.5">
      <c r="A154" s="34">
        <v>152</v>
      </c>
      <c r="B154" s="2" t="s">
        <v>368</v>
      </c>
      <c r="C154" s="56" t="s">
        <v>571</v>
      </c>
      <c r="D154" s="11" t="s">
        <v>369</v>
      </c>
      <c r="E154" s="9" t="s">
        <v>10</v>
      </c>
      <c r="F154" s="19"/>
      <c r="G154" s="20">
        <v>8.17</v>
      </c>
      <c r="H154" s="14">
        <v>0.23</v>
      </c>
      <c r="I154" s="15">
        <f t="shared" si="6"/>
        <v>10.05</v>
      </c>
      <c r="J154" s="51">
        <f t="shared" si="7"/>
        <v>0</v>
      </c>
      <c r="K154" s="51">
        <f t="shared" si="8"/>
        <v>0</v>
      </c>
      <c r="L154" s="45"/>
    </row>
    <row r="155" spans="1:12" ht="78.75">
      <c r="A155" s="34">
        <v>153</v>
      </c>
      <c r="B155" s="2" t="s">
        <v>370</v>
      </c>
      <c r="C155" s="56" t="s">
        <v>636</v>
      </c>
      <c r="D155" s="11" t="s">
        <v>371</v>
      </c>
      <c r="E155" s="9" t="s">
        <v>68</v>
      </c>
      <c r="F155" s="19"/>
      <c r="G155" s="20">
        <v>15.38</v>
      </c>
      <c r="H155" s="14">
        <v>0.23</v>
      </c>
      <c r="I155" s="15">
        <f t="shared" si="6"/>
        <v>18.92</v>
      </c>
      <c r="J155" s="51">
        <f t="shared" si="7"/>
        <v>0</v>
      </c>
      <c r="K155" s="51">
        <f t="shared" si="8"/>
        <v>0</v>
      </c>
      <c r="L155" s="45"/>
    </row>
    <row r="156" spans="1:12" ht="91.5">
      <c r="A156" s="34">
        <v>154</v>
      </c>
      <c r="B156" s="2" t="s">
        <v>372</v>
      </c>
      <c r="C156" s="56" t="s">
        <v>637</v>
      </c>
      <c r="D156" s="11" t="s">
        <v>373</v>
      </c>
      <c r="E156" s="9" t="s">
        <v>68</v>
      </c>
      <c r="F156" s="19"/>
      <c r="G156" s="20">
        <v>17.84</v>
      </c>
      <c r="H156" s="14">
        <v>0.23</v>
      </c>
      <c r="I156" s="15">
        <f t="shared" si="6"/>
        <v>21.94</v>
      </c>
      <c r="J156" s="51">
        <f t="shared" si="7"/>
        <v>0</v>
      </c>
      <c r="K156" s="51">
        <f t="shared" si="8"/>
        <v>0</v>
      </c>
      <c r="L156" s="45"/>
    </row>
    <row r="157" spans="1:12" ht="165.75">
      <c r="A157" s="34">
        <v>155</v>
      </c>
      <c r="B157" s="2" t="s">
        <v>374</v>
      </c>
      <c r="C157" s="56" t="s">
        <v>375</v>
      </c>
      <c r="D157" s="11" t="s">
        <v>376</v>
      </c>
      <c r="E157" s="9" t="s">
        <v>68</v>
      </c>
      <c r="F157" s="19"/>
      <c r="G157" s="20">
        <v>3.84</v>
      </c>
      <c r="H157" s="14">
        <v>0.23</v>
      </c>
      <c r="I157" s="15">
        <f t="shared" si="6"/>
        <v>4.72</v>
      </c>
      <c r="J157" s="51">
        <f t="shared" si="7"/>
        <v>0</v>
      </c>
      <c r="K157" s="51">
        <f t="shared" si="8"/>
        <v>0</v>
      </c>
      <c r="L157" s="45"/>
    </row>
    <row r="158" spans="1:12" ht="127.5">
      <c r="A158" s="34">
        <v>156</v>
      </c>
      <c r="B158" s="2" t="s">
        <v>377</v>
      </c>
      <c r="C158" s="56" t="s">
        <v>378</v>
      </c>
      <c r="D158" s="11" t="s">
        <v>379</v>
      </c>
      <c r="E158" s="9" t="s">
        <v>68</v>
      </c>
      <c r="F158" s="19"/>
      <c r="G158" s="20">
        <v>4.67</v>
      </c>
      <c r="H158" s="14">
        <v>0.23</v>
      </c>
      <c r="I158" s="15">
        <f t="shared" si="6"/>
        <v>5.74</v>
      </c>
      <c r="J158" s="51">
        <f t="shared" si="7"/>
        <v>0</v>
      </c>
      <c r="K158" s="51">
        <f t="shared" si="8"/>
        <v>0</v>
      </c>
      <c r="L158" s="46"/>
    </row>
    <row r="159" spans="1:12" ht="104.25">
      <c r="A159" s="34">
        <v>157</v>
      </c>
      <c r="B159" s="10" t="s">
        <v>380</v>
      </c>
      <c r="C159" s="56" t="s">
        <v>572</v>
      </c>
      <c r="D159" s="11" t="s">
        <v>381</v>
      </c>
      <c r="E159" s="9" t="s">
        <v>68</v>
      </c>
      <c r="F159" s="19"/>
      <c r="G159" s="20">
        <v>34.32</v>
      </c>
      <c r="H159" s="14">
        <v>0.23</v>
      </c>
      <c r="I159" s="15">
        <f t="shared" si="6"/>
        <v>42.21</v>
      </c>
      <c r="J159" s="51">
        <f t="shared" si="7"/>
        <v>0</v>
      </c>
      <c r="K159" s="51">
        <f t="shared" si="8"/>
        <v>0</v>
      </c>
      <c r="L159" s="45"/>
    </row>
    <row r="160" spans="1:13" s="8" customFormat="1" ht="104.25">
      <c r="A160" s="34">
        <v>158</v>
      </c>
      <c r="B160" s="2" t="s">
        <v>382</v>
      </c>
      <c r="C160" s="56" t="s">
        <v>638</v>
      </c>
      <c r="D160" s="11" t="s">
        <v>383</v>
      </c>
      <c r="E160" s="9" t="s">
        <v>10</v>
      </c>
      <c r="F160" s="19"/>
      <c r="G160" s="20">
        <v>7.18</v>
      </c>
      <c r="H160" s="14">
        <v>0.23</v>
      </c>
      <c r="I160" s="15">
        <f t="shared" si="6"/>
        <v>8.83</v>
      </c>
      <c r="J160" s="51">
        <f t="shared" si="7"/>
        <v>0</v>
      </c>
      <c r="K160" s="51">
        <f t="shared" si="8"/>
        <v>0</v>
      </c>
      <c r="L160" s="45"/>
      <c r="M160" s="1"/>
    </row>
    <row r="161" spans="1:13" s="8" customFormat="1" ht="104.25">
      <c r="A161" s="34">
        <v>159</v>
      </c>
      <c r="B161" s="2" t="s">
        <v>384</v>
      </c>
      <c r="C161" s="56" t="s">
        <v>639</v>
      </c>
      <c r="D161" s="11" t="s">
        <v>385</v>
      </c>
      <c r="E161" s="9" t="s">
        <v>10</v>
      </c>
      <c r="F161" s="19"/>
      <c r="G161" s="20">
        <v>5.47</v>
      </c>
      <c r="H161" s="14">
        <v>0.23</v>
      </c>
      <c r="I161" s="15">
        <f t="shared" si="6"/>
        <v>6.73</v>
      </c>
      <c r="J161" s="51">
        <f t="shared" si="7"/>
        <v>0</v>
      </c>
      <c r="K161" s="51">
        <f t="shared" si="8"/>
        <v>0</v>
      </c>
      <c r="L161" s="45"/>
      <c r="M161" s="1"/>
    </row>
    <row r="162" spans="1:13" s="8" customFormat="1" ht="51">
      <c r="A162" s="34">
        <v>160</v>
      </c>
      <c r="B162" s="2" t="s">
        <v>386</v>
      </c>
      <c r="C162" s="56" t="s">
        <v>387</v>
      </c>
      <c r="D162" s="11" t="s">
        <v>388</v>
      </c>
      <c r="E162" s="9" t="s">
        <v>68</v>
      </c>
      <c r="F162" s="19"/>
      <c r="G162" s="20">
        <v>2.61</v>
      </c>
      <c r="H162" s="14">
        <v>0.23</v>
      </c>
      <c r="I162" s="15">
        <f t="shared" si="6"/>
        <v>3.21</v>
      </c>
      <c r="J162" s="51">
        <f t="shared" si="7"/>
        <v>0</v>
      </c>
      <c r="K162" s="51">
        <f t="shared" si="8"/>
        <v>0</v>
      </c>
      <c r="L162" s="45"/>
      <c r="M162" s="1"/>
    </row>
    <row r="163" spans="1:13" s="8" customFormat="1" ht="51">
      <c r="A163" s="34">
        <v>161</v>
      </c>
      <c r="B163" s="2" t="s">
        <v>389</v>
      </c>
      <c r="C163" s="56" t="s">
        <v>390</v>
      </c>
      <c r="D163" s="11" t="s">
        <v>391</v>
      </c>
      <c r="E163" s="9" t="s">
        <v>68</v>
      </c>
      <c r="F163" s="19"/>
      <c r="G163" s="20">
        <v>1.61</v>
      </c>
      <c r="H163" s="14">
        <v>0.23</v>
      </c>
      <c r="I163" s="15">
        <f t="shared" si="6"/>
        <v>1.98</v>
      </c>
      <c r="J163" s="51">
        <f t="shared" si="7"/>
        <v>0</v>
      </c>
      <c r="K163" s="51">
        <f t="shared" si="8"/>
        <v>0</v>
      </c>
      <c r="L163" s="45"/>
      <c r="M163" s="1"/>
    </row>
    <row r="164" spans="1:13" s="8" customFormat="1" ht="63.75">
      <c r="A164" s="34">
        <v>162</v>
      </c>
      <c r="B164" s="2" t="s">
        <v>392</v>
      </c>
      <c r="C164" s="56" t="s">
        <v>393</v>
      </c>
      <c r="D164" s="11" t="s">
        <v>394</v>
      </c>
      <c r="E164" s="9" t="s">
        <v>68</v>
      </c>
      <c r="F164" s="19"/>
      <c r="G164" s="20">
        <v>0.57</v>
      </c>
      <c r="H164" s="14">
        <v>0.23</v>
      </c>
      <c r="I164" s="15">
        <f t="shared" si="6"/>
        <v>0.7</v>
      </c>
      <c r="J164" s="51">
        <f t="shared" si="7"/>
        <v>0</v>
      </c>
      <c r="K164" s="51">
        <f t="shared" si="8"/>
        <v>0</v>
      </c>
      <c r="L164" s="45"/>
      <c r="M164" s="1"/>
    </row>
    <row r="165" spans="1:13" s="8" customFormat="1" ht="63.75">
      <c r="A165" s="34">
        <v>163</v>
      </c>
      <c r="B165" s="2" t="s">
        <v>395</v>
      </c>
      <c r="C165" s="56" t="s">
        <v>396</v>
      </c>
      <c r="D165" s="11" t="s">
        <v>397</v>
      </c>
      <c r="E165" s="9" t="s">
        <v>68</v>
      </c>
      <c r="F165" s="19"/>
      <c r="G165" s="20">
        <v>1.5</v>
      </c>
      <c r="H165" s="14">
        <v>0.23</v>
      </c>
      <c r="I165" s="15">
        <f t="shared" si="6"/>
        <v>1.85</v>
      </c>
      <c r="J165" s="51">
        <f t="shared" si="7"/>
        <v>0</v>
      </c>
      <c r="K165" s="51">
        <f t="shared" si="8"/>
        <v>0</v>
      </c>
      <c r="L165" s="45"/>
      <c r="M165" s="1"/>
    </row>
    <row r="166" spans="1:13" s="8" customFormat="1" ht="63.75">
      <c r="A166" s="34">
        <v>164</v>
      </c>
      <c r="B166" s="2" t="s">
        <v>398</v>
      </c>
      <c r="C166" s="56" t="s">
        <v>640</v>
      </c>
      <c r="D166" s="11" t="s">
        <v>399</v>
      </c>
      <c r="E166" s="9" t="s">
        <v>68</v>
      </c>
      <c r="F166" s="19"/>
      <c r="G166" s="20">
        <v>2.67</v>
      </c>
      <c r="H166" s="14">
        <v>0.23</v>
      </c>
      <c r="I166" s="15">
        <f t="shared" si="6"/>
        <v>3.28</v>
      </c>
      <c r="J166" s="51">
        <f t="shared" si="7"/>
        <v>0</v>
      </c>
      <c r="K166" s="51">
        <f t="shared" si="8"/>
        <v>0</v>
      </c>
      <c r="L166" s="45"/>
      <c r="M166" s="1"/>
    </row>
    <row r="167" spans="1:13" s="8" customFormat="1" ht="51">
      <c r="A167" s="34">
        <v>165</v>
      </c>
      <c r="B167" s="2" t="s">
        <v>400</v>
      </c>
      <c r="C167" s="56" t="s">
        <v>401</v>
      </c>
      <c r="D167" s="11" t="s">
        <v>402</v>
      </c>
      <c r="E167" s="9" t="s">
        <v>68</v>
      </c>
      <c r="F167" s="19"/>
      <c r="G167" s="20">
        <v>0.53</v>
      </c>
      <c r="H167" s="14">
        <v>0.23</v>
      </c>
      <c r="I167" s="15">
        <f t="shared" si="6"/>
        <v>0.65</v>
      </c>
      <c r="J167" s="51">
        <f t="shared" si="7"/>
        <v>0</v>
      </c>
      <c r="K167" s="51">
        <f t="shared" si="8"/>
        <v>0</v>
      </c>
      <c r="L167" s="45"/>
      <c r="M167" s="1"/>
    </row>
    <row r="168" spans="1:13" s="8" customFormat="1" ht="51">
      <c r="A168" s="34">
        <v>166</v>
      </c>
      <c r="B168" s="2" t="s">
        <v>403</v>
      </c>
      <c r="C168" s="56" t="s">
        <v>404</v>
      </c>
      <c r="D168" s="11" t="s">
        <v>405</v>
      </c>
      <c r="E168" s="9" t="s">
        <v>10</v>
      </c>
      <c r="F168" s="19"/>
      <c r="G168" s="20">
        <v>3.36</v>
      </c>
      <c r="H168" s="14">
        <v>0.23</v>
      </c>
      <c r="I168" s="15">
        <f t="shared" si="6"/>
        <v>4.13</v>
      </c>
      <c r="J168" s="51">
        <f t="shared" si="7"/>
        <v>0</v>
      </c>
      <c r="K168" s="51">
        <f t="shared" si="8"/>
        <v>0</v>
      </c>
      <c r="L168" s="45"/>
      <c r="M168" s="1"/>
    </row>
    <row r="169" spans="1:13" s="8" customFormat="1" ht="90">
      <c r="A169" s="34">
        <v>167</v>
      </c>
      <c r="B169" s="2" t="s">
        <v>406</v>
      </c>
      <c r="C169" s="56" t="s">
        <v>641</v>
      </c>
      <c r="D169" s="11" t="s">
        <v>407</v>
      </c>
      <c r="E169" s="9" t="s">
        <v>10</v>
      </c>
      <c r="F169" s="19"/>
      <c r="G169" s="20">
        <v>9.88</v>
      </c>
      <c r="H169" s="14">
        <v>0.23</v>
      </c>
      <c r="I169" s="15">
        <f t="shared" si="6"/>
        <v>12.15</v>
      </c>
      <c r="J169" s="51">
        <f t="shared" si="7"/>
        <v>0</v>
      </c>
      <c r="K169" s="51">
        <f t="shared" si="8"/>
        <v>0</v>
      </c>
      <c r="L169" s="45"/>
      <c r="M169" s="1"/>
    </row>
    <row r="170" spans="1:13" s="8" customFormat="1" ht="90">
      <c r="A170" s="34">
        <v>168</v>
      </c>
      <c r="B170" s="2" t="s">
        <v>408</v>
      </c>
      <c r="C170" s="56" t="s">
        <v>642</v>
      </c>
      <c r="D170" s="11" t="s">
        <v>409</v>
      </c>
      <c r="E170" s="9" t="s">
        <v>10</v>
      </c>
      <c r="F170" s="19"/>
      <c r="G170" s="20">
        <v>15.49</v>
      </c>
      <c r="H170" s="14">
        <v>0.23</v>
      </c>
      <c r="I170" s="15">
        <f t="shared" si="6"/>
        <v>19.05</v>
      </c>
      <c r="J170" s="51">
        <f t="shared" si="7"/>
        <v>0</v>
      </c>
      <c r="K170" s="51">
        <f t="shared" si="8"/>
        <v>0</v>
      </c>
      <c r="L170" s="45"/>
      <c r="M170" s="1"/>
    </row>
    <row r="171" spans="1:13" s="8" customFormat="1" ht="76.5">
      <c r="A171" s="34">
        <v>169</v>
      </c>
      <c r="B171" s="2" t="s">
        <v>410</v>
      </c>
      <c r="C171" s="56" t="s">
        <v>643</v>
      </c>
      <c r="D171" s="11" t="s">
        <v>411</v>
      </c>
      <c r="E171" s="9" t="s">
        <v>10</v>
      </c>
      <c r="F171" s="19"/>
      <c r="G171" s="20">
        <v>34.59</v>
      </c>
      <c r="H171" s="14">
        <v>0.23</v>
      </c>
      <c r="I171" s="15">
        <f t="shared" si="6"/>
        <v>42.55</v>
      </c>
      <c r="J171" s="51">
        <f t="shared" si="7"/>
        <v>0</v>
      </c>
      <c r="K171" s="51">
        <f t="shared" si="8"/>
        <v>0</v>
      </c>
      <c r="L171" s="45"/>
      <c r="M171" s="1"/>
    </row>
    <row r="172" spans="1:13" s="8" customFormat="1" ht="76.5">
      <c r="A172" s="34">
        <v>170</v>
      </c>
      <c r="B172" s="2" t="s">
        <v>412</v>
      </c>
      <c r="C172" s="56" t="s">
        <v>413</v>
      </c>
      <c r="D172" s="11" t="s">
        <v>414</v>
      </c>
      <c r="E172" s="9" t="s">
        <v>10</v>
      </c>
      <c r="F172" s="19"/>
      <c r="G172" s="20">
        <v>162.83</v>
      </c>
      <c r="H172" s="14">
        <v>0.23</v>
      </c>
      <c r="I172" s="15">
        <f t="shared" si="6"/>
        <v>200.28</v>
      </c>
      <c r="J172" s="51">
        <f t="shared" si="7"/>
        <v>0</v>
      </c>
      <c r="K172" s="51">
        <f t="shared" si="8"/>
        <v>0</v>
      </c>
      <c r="L172" s="45"/>
      <c r="M172" s="1"/>
    </row>
    <row r="173" spans="1:13" s="8" customFormat="1" ht="63.75">
      <c r="A173" s="34">
        <v>171</v>
      </c>
      <c r="B173" s="2" t="s">
        <v>415</v>
      </c>
      <c r="C173" s="56" t="s">
        <v>416</v>
      </c>
      <c r="D173" s="11" t="s">
        <v>417</v>
      </c>
      <c r="E173" s="9" t="s">
        <v>10</v>
      </c>
      <c r="F173" s="19"/>
      <c r="G173" s="20">
        <v>0.8</v>
      </c>
      <c r="H173" s="14">
        <v>0.23</v>
      </c>
      <c r="I173" s="15">
        <f t="shared" si="6"/>
        <v>0.98</v>
      </c>
      <c r="J173" s="51">
        <f t="shared" si="7"/>
        <v>0</v>
      </c>
      <c r="K173" s="51">
        <f t="shared" si="8"/>
        <v>0</v>
      </c>
      <c r="L173" s="45"/>
      <c r="M173" s="1"/>
    </row>
    <row r="174" spans="1:13" s="8" customFormat="1" ht="51">
      <c r="A174" s="34">
        <v>172</v>
      </c>
      <c r="B174" s="2" t="s">
        <v>418</v>
      </c>
      <c r="C174" s="56" t="s">
        <v>419</v>
      </c>
      <c r="D174" s="11" t="s">
        <v>420</v>
      </c>
      <c r="E174" s="9" t="s">
        <v>10</v>
      </c>
      <c r="F174" s="19"/>
      <c r="G174" s="20">
        <v>2.78</v>
      </c>
      <c r="H174" s="14">
        <v>0.23</v>
      </c>
      <c r="I174" s="15">
        <f t="shared" si="6"/>
        <v>3.42</v>
      </c>
      <c r="J174" s="51">
        <f t="shared" si="7"/>
        <v>0</v>
      </c>
      <c r="K174" s="51">
        <f t="shared" si="8"/>
        <v>0</v>
      </c>
      <c r="L174" s="45"/>
      <c r="M174" s="1"/>
    </row>
    <row r="175" spans="1:13" s="8" customFormat="1" ht="89.25">
      <c r="A175" s="34">
        <v>173</v>
      </c>
      <c r="B175" s="2" t="s">
        <v>421</v>
      </c>
      <c r="C175" s="56" t="s">
        <v>644</v>
      </c>
      <c r="D175" s="11" t="s">
        <v>422</v>
      </c>
      <c r="E175" s="9" t="s">
        <v>10</v>
      </c>
      <c r="F175" s="19"/>
      <c r="G175" s="20">
        <v>3.44</v>
      </c>
      <c r="H175" s="14">
        <v>0.23</v>
      </c>
      <c r="I175" s="15">
        <f t="shared" si="6"/>
        <v>4.23</v>
      </c>
      <c r="J175" s="51">
        <f t="shared" si="7"/>
        <v>0</v>
      </c>
      <c r="K175" s="51">
        <f t="shared" si="8"/>
        <v>0</v>
      </c>
      <c r="L175" s="45"/>
      <c r="M175" s="1"/>
    </row>
    <row r="176" spans="1:12" ht="129.75">
      <c r="A176" s="34">
        <v>174</v>
      </c>
      <c r="B176" s="2" t="s">
        <v>423</v>
      </c>
      <c r="C176" s="56" t="s">
        <v>645</v>
      </c>
      <c r="D176" s="11" t="s">
        <v>424</v>
      </c>
      <c r="E176" s="9" t="s">
        <v>10</v>
      </c>
      <c r="F176" s="19"/>
      <c r="G176" s="20">
        <v>19.59</v>
      </c>
      <c r="H176" s="14">
        <v>0.23</v>
      </c>
      <c r="I176" s="15">
        <f t="shared" si="6"/>
        <v>24.1</v>
      </c>
      <c r="J176" s="51">
        <f t="shared" si="7"/>
        <v>0</v>
      </c>
      <c r="K176" s="51">
        <f t="shared" si="8"/>
        <v>0</v>
      </c>
      <c r="L176" s="45"/>
    </row>
    <row r="177" spans="1:12" ht="129.75">
      <c r="A177" s="34">
        <v>175</v>
      </c>
      <c r="B177" s="2" t="s">
        <v>425</v>
      </c>
      <c r="C177" s="56" t="s">
        <v>573</v>
      </c>
      <c r="D177" s="11" t="s">
        <v>426</v>
      </c>
      <c r="E177" s="9" t="s">
        <v>10</v>
      </c>
      <c r="F177" s="19"/>
      <c r="G177" s="20">
        <v>23.12</v>
      </c>
      <c r="H177" s="14">
        <v>0.23</v>
      </c>
      <c r="I177" s="15">
        <f t="shared" si="6"/>
        <v>28.44</v>
      </c>
      <c r="J177" s="51">
        <f t="shared" si="7"/>
        <v>0</v>
      </c>
      <c r="K177" s="51">
        <f t="shared" si="8"/>
        <v>0</v>
      </c>
      <c r="L177" s="45"/>
    </row>
    <row r="178" spans="1:12" ht="89.25">
      <c r="A178" s="34">
        <v>176</v>
      </c>
      <c r="B178" s="2" t="s">
        <v>427</v>
      </c>
      <c r="C178" s="56" t="s">
        <v>428</v>
      </c>
      <c r="D178" s="11" t="s">
        <v>429</v>
      </c>
      <c r="E178" s="9" t="s">
        <v>10</v>
      </c>
      <c r="F178" s="19"/>
      <c r="G178" s="20">
        <v>8.09</v>
      </c>
      <c r="H178" s="14">
        <v>0.23</v>
      </c>
      <c r="I178" s="15">
        <f t="shared" si="6"/>
        <v>9.95</v>
      </c>
      <c r="J178" s="51">
        <f t="shared" si="7"/>
        <v>0</v>
      </c>
      <c r="K178" s="51">
        <f t="shared" si="8"/>
        <v>0</v>
      </c>
      <c r="L178" s="45"/>
    </row>
    <row r="179" spans="1:12" ht="153">
      <c r="A179" s="34">
        <v>177</v>
      </c>
      <c r="B179" s="2" t="s">
        <v>430</v>
      </c>
      <c r="C179" s="56" t="s">
        <v>646</v>
      </c>
      <c r="D179" s="11" t="s">
        <v>431</v>
      </c>
      <c r="E179" s="9" t="s">
        <v>10</v>
      </c>
      <c r="F179" s="19"/>
      <c r="G179" s="20">
        <v>29.52</v>
      </c>
      <c r="H179" s="14">
        <v>0.23</v>
      </c>
      <c r="I179" s="15">
        <f t="shared" si="6"/>
        <v>36.31</v>
      </c>
      <c r="J179" s="51">
        <f t="shared" si="7"/>
        <v>0</v>
      </c>
      <c r="K179" s="51">
        <f t="shared" si="8"/>
        <v>0</v>
      </c>
      <c r="L179" s="46"/>
    </row>
    <row r="180" spans="1:12" ht="127.5">
      <c r="A180" s="34">
        <v>178</v>
      </c>
      <c r="B180" s="2" t="s">
        <v>432</v>
      </c>
      <c r="C180" s="56" t="s">
        <v>647</v>
      </c>
      <c r="D180" s="11" t="s">
        <v>433</v>
      </c>
      <c r="E180" s="9" t="s">
        <v>10</v>
      </c>
      <c r="F180" s="19"/>
      <c r="G180" s="20">
        <v>7.85</v>
      </c>
      <c r="H180" s="14">
        <v>0.23</v>
      </c>
      <c r="I180" s="15">
        <f t="shared" si="6"/>
        <v>9.66</v>
      </c>
      <c r="J180" s="51">
        <f t="shared" si="7"/>
        <v>0</v>
      </c>
      <c r="K180" s="51">
        <f t="shared" si="8"/>
        <v>0</v>
      </c>
      <c r="L180" s="45"/>
    </row>
    <row r="181" spans="1:12" ht="66">
      <c r="A181" s="34">
        <v>179</v>
      </c>
      <c r="B181" s="2" t="s">
        <v>434</v>
      </c>
      <c r="C181" s="56" t="s">
        <v>648</v>
      </c>
      <c r="D181" s="11" t="s">
        <v>435</v>
      </c>
      <c r="E181" s="9" t="s">
        <v>10</v>
      </c>
      <c r="F181" s="19"/>
      <c r="G181" s="20">
        <v>2.04</v>
      </c>
      <c r="H181" s="14">
        <v>0.23</v>
      </c>
      <c r="I181" s="15">
        <f t="shared" si="6"/>
        <v>2.51</v>
      </c>
      <c r="J181" s="51">
        <f t="shared" si="7"/>
        <v>0</v>
      </c>
      <c r="K181" s="51">
        <f t="shared" si="8"/>
        <v>0</v>
      </c>
      <c r="L181" s="45"/>
    </row>
    <row r="182" spans="1:12" ht="76.5">
      <c r="A182" s="34">
        <v>180</v>
      </c>
      <c r="B182" s="2" t="s">
        <v>436</v>
      </c>
      <c r="C182" s="56" t="s">
        <v>437</v>
      </c>
      <c r="D182" s="11" t="s">
        <v>438</v>
      </c>
      <c r="E182" s="9" t="s">
        <v>10</v>
      </c>
      <c r="F182" s="19"/>
      <c r="G182" s="20">
        <v>5.9</v>
      </c>
      <c r="H182" s="14">
        <v>0.23</v>
      </c>
      <c r="I182" s="15">
        <f t="shared" si="6"/>
        <v>7.26</v>
      </c>
      <c r="J182" s="51">
        <f t="shared" si="7"/>
        <v>0</v>
      </c>
      <c r="K182" s="51">
        <f t="shared" si="8"/>
        <v>0</v>
      </c>
      <c r="L182" s="45"/>
    </row>
    <row r="183" spans="1:12" ht="104.25">
      <c r="A183" s="34">
        <v>181</v>
      </c>
      <c r="B183" s="2" t="s">
        <v>439</v>
      </c>
      <c r="C183" s="56" t="s">
        <v>649</v>
      </c>
      <c r="D183" s="11" t="s">
        <v>440</v>
      </c>
      <c r="E183" s="9" t="s">
        <v>68</v>
      </c>
      <c r="F183" s="19"/>
      <c r="G183" s="20">
        <v>21.53</v>
      </c>
      <c r="H183" s="14">
        <v>0.23</v>
      </c>
      <c r="I183" s="15">
        <f t="shared" si="6"/>
        <v>26.48</v>
      </c>
      <c r="J183" s="51">
        <f t="shared" si="7"/>
        <v>0</v>
      </c>
      <c r="K183" s="51">
        <f t="shared" si="8"/>
        <v>0</v>
      </c>
      <c r="L183" s="45"/>
    </row>
    <row r="184" spans="1:12" ht="78.75">
      <c r="A184" s="34">
        <v>182</v>
      </c>
      <c r="B184" s="2" t="s">
        <v>441</v>
      </c>
      <c r="C184" s="56" t="s">
        <v>650</v>
      </c>
      <c r="D184" s="11" t="s">
        <v>442</v>
      </c>
      <c r="E184" s="9" t="s">
        <v>10</v>
      </c>
      <c r="F184" s="19"/>
      <c r="G184" s="20">
        <v>1.09</v>
      </c>
      <c r="H184" s="14">
        <v>0.23</v>
      </c>
      <c r="I184" s="15">
        <f t="shared" si="6"/>
        <v>1.34</v>
      </c>
      <c r="J184" s="51">
        <f t="shared" si="7"/>
        <v>0</v>
      </c>
      <c r="K184" s="51">
        <f t="shared" si="8"/>
        <v>0</v>
      </c>
      <c r="L184" s="45"/>
    </row>
    <row r="185" spans="1:12" ht="63.75">
      <c r="A185" s="34">
        <v>183</v>
      </c>
      <c r="B185" s="2" t="s">
        <v>443</v>
      </c>
      <c r="C185" s="56" t="s">
        <v>444</v>
      </c>
      <c r="D185" s="11" t="s">
        <v>445</v>
      </c>
      <c r="E185" s="9" t="s">
        <v>10</v>
      </c>
      <c r="F185" s="19"/>
      <c r="G185" s="20">
        <v>2.16</v>
      </c>
      <c r="H185" s="14">
        <v>0.23</v>
      </c>
      <c r="I185" s="15">
        <f t="shared" si="6"/>
        <v>2.66</v>
      </c>
      <c r="J185" s="51">
        <f t="shared" si="7"/>
        <v>0</v>
      </c>
      <c r="K185" s="51">
        <f t="shared" si="8"/>
        <v>0</v>
      </c>
      <c r="L185" s="45"/>
    </row>
    <row r="186" spans="1:12" ht="91.5">
      <c r="A186" s="34">
        <v>184</v>
      </c>
      <c r="B186" s="2" t="s">
        <v>446</v>
      </c>
      <c r="C186" s="56" t="s">
        <v>651</v>
      </c>
      <c r="D186" s="11" t="s">
        <v>447</v>
      </c>
      <c r="E186" s="9" t="s">
        <v>10</v>
      </c>
      <c r="F186" s="19"/>
      <c r="G186" s="20">
        <v>4.72</v>
      </c>
      <c r="H186" s="14">
        <v>0.23</v>
      </c>
      <c r="I186" s="15">
        <f t="shared" si="6"/>
        <v>5.81</v>
      </c>
      <c r="J186" s="51">
        <f t="shared" si="7"/>
        <v>0</v>
      </c>
      <c r="K186" s="51">
        <f t="shared" si="8"/>
        <v>0</v>
      </c>
      <c r="L186" s="45"/>
    </row>
    <row r="187" spans="1:12" ht="89.25">
      <c r="A187" s="34">
        <v>185</v>
      </c>
      <c r="B187" s="2" t="s">
        <v>448</v>
      </c>
      <c r="C187" s="56" t="s">
        <v>652</v>
      </c>
      <c r="D187" s="11" t="s">
        <v>449</v>
      </c>
      <c r="E187" s="9" t="s">
        <v>10</v>
      </c>
      <c r="F187" s="19"/>
      <c r="G187" s="20">
        <v>4.18</v>
      </c>
      <c r="H187" s="14">
        <v>0.23</v>
      </c>
      <c r="I187" s="15">
        <f t="shared" si="6"/>
        <v>5.14</v>
      </c>
      <c r="J187" s="51">
        <f t="shared" si="7"/>
        <v>0</v>
      </c>
      <c r="K187" s="51">
        <f t="shared" si="8"/>
        <v>0</v>
      </c>
      <c r="L187" s="45"/>
    </row>
    <row r="188" spans="1:12" ht="168">
      <c r="A188" s="34">
        <v>186</v>
      </c>
      <c r="B188" s="2" t="s">
        <v>450</v>
      </c>
      <c r="C188" s="56" t="s">
        <v>653</v>
      </c>
      <c r="D188" s="11" t="s">
        <v>451</v>
      </c>
      <c r="E188" s="9" t="s">
        <v>10</v>
      </c>
      <c r="F188" s="19"/>
      <c r="G188" s="20">
        <v>2.03</v>
      </c>
      <c r="H188" s="14">
        <v>0.23</v>
      </c>
      <c r="I188" s="15">
        <f t="shared" si="6"/>
        <v>2.5</v>
      </c>
      <c r="J188" s="51">
        <f t="shared" si="7"/>
        <v>0</v>
      </c>
      <c r="K188" s="51">
        <f t="shared" si="8"/>
        <v>0</v>
      </c>
      <c r="L188" s="45"/>
    </row>
    <row r="189" spans="1:12" ht="180.75">
      <c r="A189" s="34">
        <v>187</v>
      </c>
      <c r="B189" s="2" t="s">
        <v>452</v>
      </c>
      <c r="C189" s="56" t="s">
        <v>654</v>
      </c>
      <c r="D189" s="11" t="s">
        <v>453</v>
      </c>
      <c r="E189" s="9" t="s">
        <v>10</v>
      </c>
      <c r="F189" s="19"/>
      <c r="G189" s="20">
        <v>0.86</v>
      </c>
      <c r="H189" s="14">
        <v>0.23</v>
      </c>
      <c r="I189" s="15">
        <f t="shared" si="6"/>
        <v>1.06</v>
      </c>
      <c r="J189" s="51">
        <f t="shared" si="7"/>
        <v>0</v>
      </c>
      <c r="K189" s="51">
        <f t="shared" si="8"/>
        <v>0</v>
      </c>
      <c r="L189" s="45"/>
    </row>
    <row r="190" spans="1:12" ht="75">
      <c r="A190" s="34">
        <v>188</v>
      </c>
      <c r="B190" s="2" t="s">
        <v>454</v>
      </c>
      <c r="C190" s="56" t="s">
        <v>455</v>
      </c>
      <c r="D190" s="11" t="s">
        <v>456</v>
      </c>
      <c r="E190" s="9" t="s">
        <v>10</v>
      </c>
      <c r="F190" s="19"/>
      <c r="G190" s="20">
        <v>0.37</v>
      </c>
      <c r="H190" s="14">
        <v>0.23</v>
      </c>
      <c r="I190" s="15">
        <f t="shared" si="6"/>
        <v>0.46</v>
      </c>
      <c r="J190" s="51">
        <f t="shared" si="7"/>
        <v>0</v>
      </c>
      <c r="K190" s="51">
        <f t="shared" si="8"/>
        <v>0</v>
      </c>
      <c r="L190" s="46"/>
    </row>
    <row r="191" spans="1:12" ht="102">
      <c r="A191" s="34">
        <v>189</v>
      </c>
      <c r="B191" s="2" t="s">
        <v>457</v>
      </c>
      <c r="C191" s="59" t="s">
        <v>458</v>
      </c>
      <c r="D191" s="11" t="s">
        <v>459</v>
      </c>
      <c r="E191" s="9" t="s">
        <v>10</v>
      </c>
      <c r="F191" s="19"/>
      <c r="G191" s="20">
        <v>2.34</v>
      </c>
      <c r="H191" s="14">
        <v>0.23</v>
      </c>
      <c r="I191" s="15">
        <f t="shared" si="6"/>
        <v>2.88</v>
      </c>
      <c r="J191" s="51">
        <f t="shared" si="7"/>
        <v>0</v>
      </c>
      <c r="K191" s="51">
        <f t="shared" si="8"/>
        <v>0</v>
      </c>
      <c r="L191" s="45"/>
    </row>
    <row r="192" spans="1:13" s="8" customFormat="1" ht="102">
      <c r="A192" s="34">
        <v>190</v>
      </c>
      <c r="B192" s="2" t="s">
        <v>460</v>
      </c>
      <c r="C192" s="56" t="s">
        <v>461</v>
      </c>
      <c r="D192" s="11" t="s">
        <v>462</v>
      </c>
      <c r="E192" s="9" t="s">
        <v>10</v>
      </c>
      <c r="F192" s="19"/>
      <c r="G192" s="20">
        <v>0.74</v>
      </c>
      <c r="H192" s="14">
        <v>0.23</v>
      </c>
      <c r="I192" s="15">
        <f t="shared" si="6"/>
        <v>0.91</v>
      </c>
      <c r="J192" s="51">
        <f t="shared" si="7"/>
        <v>0</v>
      </c>
      <c r="K192" s="51">
        <f t="shared" si="8"/>
        <v>0</v>
      </c>
      <c r="L192" s="45"/>
      <c r="M192" s="1"/>
    </row>
    <row r="193" spans="1:13" s="8" customFormat="1" ht="76.5">
      <c r="A193" s="34">
        <v>191</v>
      </c>
      <c r="B193" s="2" t="s">
        <v>463</v>
      </c>
      <c r="C193" s="56" t="s">
        <v>464</v>
      </c>
      <c r="D193" s="11" t="s">
        <v>465</v>
      </c>
      <c r="E193" s="9" t="s">
        <v>68</v>
      </c>
      <c r="F193" s="19"/>
      <c r="G193" s="20">
        <v>1.62</v>
      </c>
      <c r="H193" s="14">
        <v>0.23</v>
      </c>
      <c r="I193" s="15">
        <f t="shared" si="6"/>
        <v>1.99</v>
      </c>
      <c r="J193" s="51">
        <f t="shared" si="7"/>
        <v>0</v>
      </c>
      <c r="K193" s="51">
        <f t="shared" si="8"/>
        <v>0</v>
      </c>
      <c r="L193" s="45"/>
      <c r="M193" s="1"/>
    </row>
    <row r="194" spans="1:13" s="8" customFormat="1" ht="127.5">
      <c r="A194" s="34">
        <v>192</v>
      </c>
      <c r="B194" s="2" t="s">
        <v>466</v>
      </c>
      <c r="C194" s="56" t="s">
        <v>655</v>
      </c>
      <c r="D194" s="11" t="s">
        <v>467</v>
      </c>
      <c r="E194" s="9" t="s">
        <v>10</v>
      </c>
      <c r="F194" s="19"/>
      <c r="G194" s="20">
        <v>16.61</v>
      </c>
      <c r="H194" s="14">
        <v>0.23</v>
      </c>
      <c r="I194" s="15">
        <f t="shared" si="6"/>
        <v>20.43</v>
      </c>
      <c r="J194" s="51">
        <f t="shared" si="7"/>
        <v>0</v>
      </c>
      <c r="K194" s="51">
        <f t="shared" si="8"/>
        <v>0</v>
      </c>
      <c r="L194" s="45"/>
      <c r="M194" s="1"/>
    </row>
    <row r="195" spans="1:13" s="8" customFormat="1" ht="127.5">
      <c r="A195" s="34">
        <v>193</v>
      </c>
      <c r="B195" s="2" t="s">
        <v>468</v>
      </c>
      <c r="C195" s="56" t="s">
        <v>656</v>
      </c>
      <c r="D195" s="11" t="s">
        <v>469</v>
      </c>
      <c r="E195" s="9" t="s">
        <v>10</v>
      </c>
      <c r="F195" s="19"/>
      <c r="G195" s="20">
        <v>6.51</v>
      </c>
      <c r="H195" s="14">
        <v>0.23</v>
      </c>
      <c r="I195" s="15">
        <f t="shared" si="6"/>
        <v>8.01</v>
      </c>
      <c r="J195" s="51">
        <f t="shared" si="7"/>
        <v>0</v>
      </c>
      <c r="K195" s="51">
        <f t="shared" si="8"/>
        <v>0</v>
      </c>
      <c r="L195" s="45"/>
      <c r="M195" s="1"/>
    </row>
    <row r="196" spans="1:13" s="8" customFormat="1" ht="89.25">
      <c r="A196" s="34">
        <v>194</v>
      </c>
      <c r="B196" s="2" t="s">
        <v>470</v>
      </c>
      <c r="C196" s="56" t="s">
        <v>574</v>
      </c>
      <c r="D196" s="11" t="s">
        <v>471</v>
      </c>
      <c r="E196" s="9" t="s">
        <v>10</v>
      </c>
      <c r="F196" s="19"/>
      <c r="G196" s="20">
        <v>81.28</v>
      </c>
      <c r="H196" s="14">
        <v>0.23</v>
      </c>
      <c r="I196" s="15">
        <f aca="true" t="shared" si="9" ref="I196:I218">ROUND((G196+(G196*H196)),2)</f>
        <v>99.97</v>
      </c>
      <c r="J196" s="51">
        <f aca="true" t="shared" si="10" ref="J196:J218">ROUND(G196*F196,2)</f>
        <v>0</v>
      </c>
      <c r="K196" s="51">
        <f aca="true" t="shared" si="11" ref="K196:K219">ROUND(J196*1.23,2)</f>
        <v>0</v>
      </c>
      <c r="L196" s="45"/>
      <c r="M196" s="1"/>
    </row>
    <row r="197" spans="1:13" s="8" customFormat="1" ht="18.75">
      <c r="A197" s="34">
        <v>195</v>
      </c>
      <c r="B197" s="2" t="s">
        <v>472</v>
      </c>
      <c r="C197" s="56" t="s">
        <v>473</v>
      </c>
      <c r="D197" s="11" t="s">
        <v>474</v>
      </c>
      <c r="E197" s="9" t="s">
        <v>10</v>
      </c>
      <c r="F197" s="19"/>
      <c r="G197" s="20">
        <v>1.82</v>
      </c>
      <c r="H197" s="14">
        <v>0.23</v>
      </c>
      <c r="I197" s="15">
        <f t="shared" si="9"/>
        <v>2.24</v>
      </c>
      <c r="J197" s="51">
        <f t="shared" si="10"/>
        <v>0</v>
      </c>
      <c r="K197" s="51">
        <f t="shared" si="11"/>
        <v>0</v>
      </c>
      <c r="L197" s="45"/>
      <c r="M197" s="1"/>
    </row>
    <row r="198" spans="1:13" s="8" customFormat="1" ht="30">
      <c r="A198" s="34">
        <v>196</v>
      </c>
      <c r="B198" s="2" t="s">
        <v>475</v>
      </c>
      <c r="C198" s="56" t="s">
        <v>476</v>
      </c>
      <c r="D198" s="11" t="s">
        <v>477</v>
      </c>
      <c r="E198" s="2" t="s">
        <v>10</v>
      </c>
      <c r="F198" s="19"/>
      <c r="G198" s="20">
        <v>1.16</v>
      </c>
      <c r="H198" s="14">
        <v>0.23</v>
      </c>
      <c r="I198" s="15">
        <f t="shared" si="9"/>
        <v>1.43</v>
      </c>
      <c r="J198" s="51">
        <f t="shared" si="10"/>
        <v>0</v>
      </c>
      <c r="K198" s="51">
        <f t="shared" si="11"/>
        <v>0</v>
      </c>
      <c r="L198" s="45"/>
      <c r="M198" s="1"/>
    </row>
    <row r="199" spans="1:13" s="8" customFormat="1" ht="127.5">
      <c r="A199" s="34">
        <v>197</v>
      </c>
      <c r="B199" s="2" t="s">
        <v>478</v>
      </c>
      <c r="C199" s="56" t="s">
        <v>479</v>
      </c>
      <c r="D199" s="11" t="s">
        <v>480</v>
      </c>
      <c r="E199" s="9" t="s">
        <v>68</v>
      </c>
      <c r="F199" s="19"/>
      <c r="G199" s="20">
        <v>5.58</v>
      </c>
      <c r="H199" s="14">
        <v>0.23</v>
      </c>
      <c r="I199" s="15">
        <f t="shared" si="9"/>
        <v>6.86</v>
      </c>
      <c r="J199" s="51">
        <f t="shared" si="10"/>
        <v>0</v>
      </c>
      <c r="K199" s="51">
        <f t="shared" si="11"/>
        <v>0</v>
      </c>
      <c r="L199" s="45"/>
      <c r="M199" s="1"/>
    </row>
    <row r="200" spans="1:13" s="8" customFormat="1" ht="102">
      <c r="A200" s="34">
        <v>198</v>
      </c>
      <c r="B200" s="2" t="s">
        <v>481</v>
      </c>
      <c r="C200" s="56" t="s">
        <v>482</v>
      </c>
      <c r="D200" s="11" t="s">
        <v>483</v>
      </c>
      <c r="E200" s="9" t="s">
        <v>68</v>
      </c>
      <c r="F200" s="19"/>
      <c r="G200" s="20">
        <v>1.81</v>
      </c>
      <c r="H200" s="14">
        <v>0.23</v>
      </c>
      <c r="I200" s="15">
        <f t="shared" si="9"/>
        <v>2.23</v>
      </c>
      <c r="J200" s="51">
        <f t="shared" si="10"/>
        <v>0</v>
      </c>
      <c r="K200" s="51">
        <f t="shared" si="11"/>
        <v>0</v>
      </c>
      <c r="L200" s="45"/>
      <c r="M200" s="1"/>
    </row>
    <row r="201" spans="1:13" s="8" customFormat="1" ht="127.5">
      <c r="A201" s="34">
        <v>199</v>
      </c>
      <c r="B201" s="2" t="s">
        <v>484</v>
      </c>
      <c r="C201" s="56" t="s">
        <v>485</v>
      </c>
      <c r="D201" s="11" t="s">
        <v>486</v>
      </c>
      <c r="E201" s="9" t="s">
        <v>68</v>
      </c>
      <c r="F201" s="19"/>
      <c r="G201" s="20">
        <v>2.92</v>
      </c>
      <c r="H201" s="14">
        <v>0.23</v>
      </c>
      <c r="I201" s="15">
        <f t="shared" si="9"/>
        <v>3.59</v>
      </c>
      <c r="J201" s="51">
        <f t="shared" si="10"/>
        <v>0</v>
      </c>
      <c r="K201" s="51">
        <f t="shared" si="11"/>
        <v>0</v>
      </c>
      <c r="L201" s="45"/>
      <c r="M201" s="1"/>
    </row>
    <row r="202" spans="1:13" s="8" customFormat="1" ht="89.25">
      <c r="A202" s="34">
        <v>200</v>
      </c>
      <c r="B202" s="2" t="s">
        <v>487</v>
      </c>
      <c r="C202" s="56" t="s">
        <v>575</v>
      </c>
      <c r="D202" s="11" t="s">
        <v>488</v>
      </c>
      <c r="E202" s="9" t="s">
        <v>10</v>
      </c>
      <c r="F202" s="19"/>
      <c r="G202" s="20">
        <v>1.06</v>
      </c>
      <c r="H202" s="14">
        <v>0.23</v>
      </c>
      <c r="I202" s="15">
        <f t="shared" si="9"/>
        <v>1.3</v>
      </c>
      <c r="J202" s="51">
        <f t="shared" si="10"/>
        <v>0</v>
      </c>
      <c r="K202" s="51">
        <f t="shared" si="11"/>
        <v>0</v>
      </c>
      <c r="L202" s="45"/>
      <c r="M202" s="1"/>
    </row>
    <row r="203" spans="1:13" s="8" customFormat="1" ht="102">
      <c r="A203" s="34">
        <v>201</v>
      </c>
      <c r="B203" s="2" t="s">
        <v>489</v>
      </c>
      <c r="C203" s="56" t="s">
        <v>576</v>
      </c>
      <c r="D203" s="11" t="s">
        <v>490</v>
      </c>
      <c r="E203" s="9" t="s">
        <v>68</v>
      </c>
      <c r="F203" s="19"/>
      <c r="G203" s="20">
        <v>7.26</v>
      </c>
      <c r="H203" s="14">
        <v>0.23</v>
      </c>
      <c r="I203" s="15">
        <f t="shared" si="9"/>
        <v>8.93</v>
      </c>
      <c r="J203" s="51">
        <f t="shared" si="10"/>
        <v>0</v>
      </c>
      <c r="K203" s="51">
        <f t="shared" si="11"/>
        <v>0</v>
      </c>
      <c r="L203" s="45"/>
      <c r="M203" s="1"/>
    </row>
    <row r="204" spans="1:13" s="8" customFormat="1" ht="114.75">
      <c r="A204" s="34">
        <v>202</v>
      </c>
      <c r="B204" s="2" t="s">
        <v>491</v>
      </c>
      <c r="C204" s="56" t="s">
        <v>492</v>
      </c>
      <c r="D204" s="11" t="s">
        <v>493</v>
      </c>
      <c r="E204" s="9" t="s">
        <v>10</v>
      </c>
      <c r="F204" s="19"/>
      <c r="G204" s="20">
        <v>16.92</v>
      </c>
      <c r="H204" s="14">
        <v>0.23</v>
      </c>
      <c r="I204" s="15">
        <f t="shared" si="9"/>
        <v>20.81</v>
      </c>
      <c r="J204" s="51">
        <f t="shared" si="10"/>
        <v>0</v>
      </c>
      <c r="K204" s="51">
        <f t="shared" si="11"/>
        <v>0</v>
      </c>
      <c r="L204" s="45"/>
      <c r="M204" s="1"/>
    </row>
    <row r="205" spans="1:13" s="8" customFormat="1" ht="127.5">
      <c r="A205" s="34">
        <v>203</v>
      </c>
      <c r="B205" s="2" t="s">
        <v>494</v>
      </c>
      <c r="C205" s="56" t="s">
        <v>577</v>
      </c>
      <c r="D205" s="11" t="s">
        <v>495</v>
      </c>
      <c r="E205" s="9" t="s">
        <v>10</v>
      </c>
      <c r="F205" s="19"/>
      <c r="G205" s="20">
        <v>7.23</v>
      </c>
      <c r="H205" s="14">
        <v>0.23</v>
      </c>
      <c r="I205" s="15">
        <f t="shared" si="9"/>
        <v>8.89</v>
      </c>
      <c r="J205" s="51">
        <f t="shared" si="10"/>
        <v>0</v>
      </c>
      <c r="K205" s="51">
        <f t="shared" si="11"/>
        <v>0</v>
      </c>
      <c r="L205" s="45"/>
      <c r="M205" s="1"/>
    </row>
    <row r="206" spans="1:13" s="8" customFormat="1" ht="114.75">
      <c r="A206" s="34">
        <v>204</v>
      </c>
      <c r="B206" s="2" t="s">
        <v>496</v>
      </c>
      <c r="C206" s="56" t="s">
        <v>657</v>
      </c>
      <c r="D206" s="11" t="s">
        <v>497</v>
      </c>
      <c r="E206" s="9" t="s">
        <v>10</v>
      </c>
      <c r="F206" s="19"/>
      <c r="G206" s="20">
        <v>29.06</v>
      </c>
      <c r="H206" s="14">
        <v>0.23</v>
      </c>
      <c r="I206" s="15">
        <f t="shared" si="9"/>
        <v>35.74</v>
      </c>
      <c r="J206" s="51">
        <f t="shared" si="10"/>
        <v>0</v>
      </c>
      <c r="K206" s="51">
        <f t="shared" si="11"/>
        <v>0</v>
      </c>
      <c r="L206" s="45"/>
      <c r="M206" s="1"/>
    </row>
    <row r="207" spans="1:13" s="8" customFormat="1" ht="114.75">
      <c r="A207" s="34">
        <v>205</v>
      </c>
      <c r="B207" s="2" t="s">
        <v>498</v>
      </c>
      <c r="C207" s="56" t="s">
        <v>578</v>
      </c>
      <c r="D207" s="11" t="s">
        <v>499</v>
      </c>
      <c r="E207" s="9" t="s">
        <v>10</v>
      </c>
      <c r="F207" s="19"/>
      <c r="G207" s="20">
        <v>60.89</v>
      </c>
      <c r="H207" s="14">
        <v>0.23</v>
      </c>
      <c r="I207" s="15">
        <f t="shared" si="9"/>
        <v>74.89</v>
      </c>
      <c r="J207" s="51">
        <f t="shared" si="10"/>
        <v>0</v>
      </c>
      <c r="K207" s="51">
        <f t="shared" si="11"/>
        <v>0</v>
      </c>
      <c r="L207" s="45"/>
      <c r="M207" s="1"/>
    </row>
    <row r="208" spans="1:12" ht="38.25">
      <c r="A208" s="34">
        <v>206</v>
      </c>
      <c r="B208" s="2" t="s">
        <v>500</v>
      </c>
      <c r="C208" s="56" t="s">
        <v>501</v>
      </c>
      <c r="D208" s="11" t="s">
        <v>502</v>
      </c>
      <c r="E208" s="9" t="s">
        <v>68</v>
      </c>
      <c r="F208" s="19"/>
      <c r="G208" s="20">
        <v>0.31</v>
      </c>
      <c r="H208" s="14">
        <v>0.23</v>
      </c>
      <c r="I208" s="15">
        <f t="shared" si="9"/>
        <v>0.38</v>
      </c>
      <c r="J208" s="51">
        <f t="shared" si="10"/>
        <v>0</v>
      </c>
      <c r="K208" s="51">
        <f t="shared" si="11"/>
        <v>0</v>
      </c>
      <c r="L208" s="45"/>
    </row>
    <row r="209" spans="1:12" ht="38.25">
      <c r="A209" s="34">
        <v>207</v>
      </c>
      <c r="B209" s="2" t="s">
        <v>503</v>
      </c>
      <c r="C209" s="56" t="s">
        <v>504</v>
      </c>
      <c r="D209" s="11" t="s">
        <v>505</v>
      </c>
      <c r="E209" s="9" t="s">
        <v>68</v>
      </c>
      <c r="F209" s="19"/>
      <c r="G209" s="20">
        <v>1.48</v>
      </c>
      <c r="H209" s="14">
        <v>0.23</v>
      </c>
      <c r="I209" s="15">
        <f t="shared" si="9"/>
        <v>1.82</v>
      </c>
      <c r="J209" s="51">
        <f t="shared" si="10"/>
        <v>0</v>
      </c>
      <c r="K209" s="51">
        <f t="shared" si="11"/>
        <v>0</v>
      </c>
      <c r="L209" s="45"/>
    </row>
    <row r="210" spans="1:12" ht="38.25">
      <c r="A210" s="34">
        <v>208</v>
      </c>
      <c r="B210" s="2" t="s">
        <v>506</v>
      </c>
      <c r="C210" s="56" t="s">
        <v>507</v>
      </c>
      <c r="D210" s="11" t="s">
        <v>508</v>
      </c>
      <c r="E210" s="9" t="s">
        <v>68</v>
      </c>
      <c r="F210" s="19"/>
      <c r="G210" s="20">
        <v>1.48</v>
      </c>
      <c r="H210" s="14">
        <v>0.23</v>
      </c>
      <c r="I210" s="15">
        <f t="shared" si="9"/>
        <v>1.82</v>
      </c>
      <c r="J210" s="51">
        <f t="shared" si="10"/>
        <v>0</v>
      </c>
      <c r="K210" s="51">
        <f t="shared" si="11"/>
        <v>0</v>
      </c>
      <c r="L210" s="45"/>
    </row>
    <row r="211" spans="1:12" ht="38.25">
      <c r="A211" s="34">
        <v>209</v>
      </c>
      <c r="B211" s="2" t="s">
        <v>509</v>
      </c>
      <c r="C211" s="56" t="s">
        <v>510</v>
      </c>
      <c r="D211" s="11" t="s">
        <v>511</v>
      </c>
      <c r="E211" s="9" t="s">
        <v>68</v>
      </c>
      <c r="F211" s="19"/>
      <c r="G211" s="20">
        <v>2.09</v>
      </c>
      <c r="H211" s="14">
        <v>0.23</v>
      </c>
      <c r="I211" s="15">
        <f t="shared" si="9"/>
        <v>2.57</v>
      </c>
      <c r="J211" s="51">
        <f t="shared" si="10"/>
        <v>0</v>
      </c>
      <c r="K211" s="51">
        <f t="shared" si="11"/>
        <v>0</v>
      </c>
      <c r="L211" s="45"/>
    </row>
    <row r="212" spans="1:12" ht="38.25">
      <c r="A212" s="34">
        <v>210</v>
      </c>
      <c r="B212" s="2" t="s">
        <v>512</v>
      </c>
      <c r="C212" s="56" t="s">
        <v>513</v>
      </c>
      <c r="D212" s="11" t="s">
        <v>514</v>
      </c>
      <c r="E212" s="9" t="s">
        <v>68</v>
      </c>
      <c r="F212" s="19"/>
      <c r="G212" s="20">
        <v>2.34</v>
      </c>
      <c r="H212" s="14">
        <v>0.23</v>
      </c>
      <c r="I212" s="15">
        <f t="shared" si="9"/>
        <v>2.88</v>
      </c>
      <c r="J212" s="51">
        <f t="shared" si="10"/>
        <v>0</v>
      </c>
      <c r="K212" s="51">
        <f t="shared" si="11"/>
        <v>0</v>
      </c>
      <c r="L212" s="45"/>
    </row>
    <row r="213" spans="1:12" ht="38.25">
      <c r="A213" s="34">
        <v>211</v>
      </c>
      <c r="B213" s="2" t="s">
        <v>515</v>
      </c>
      <c r="C213" s="56" t="s">
        <v>516</v>
      </c>
      <c r="D213" s="11" t="s">
        <v>517</v>
      </c>
      <c r="E213" s="9" t="s">
        <v>68</v>
      </c>
      <c r="F213" s="19"/>
      <c r="G213" s="20">
        <v>2.71</v>
      </c>
      <c r="H213" s="14">
        <v>0.23</v>
      </c>
      <c r="I213" s="15">
        <f t="shared" si="9"/>
        <v>3.33</v>
      </c>
      <c r="J213" s="51">
        <f t="shared" si="10"/>
        <v>0</v>
      </c>
      <c r="K213" s="51">
        <f t="shared" si="11"/>
        <v>0</v>
      </c>
      <c r="L213" s="45"/>
    </row>
    <row r="214" spans="1:12" ht="38.25">
      <c r="A214" s="34">
        <v>212</v>
      </c>
      <c r="B214" s="2" t="s">
        <v>518</v>
      </c>
      <c r="C214" s="56" t="s">
        <v>519</v>
      </c>
      <c r="D214" s="11" t="s">
        <v>520</v>
      </c>
      <c r="E214" s="9" t="s">
        <v>68</v>
      </c>
      <c r="F214" s="19"/>
      <c r="G214" s="20">
        <v>0.98</v>
      </c>
      <c r="H214" s="14">
        <v>0.23</v>
      </c>
      <c r="I214" s="15">
        <f t="shared" si="9"/>
        <v>1.21</v>
      </c>
      <c r="J214" s="51">
        <f t="shared" si="10"/>
        <v>0</v>
      </c>
      <c r="K214" s="51">
        <f t="shared" si="11"/>
        <v>0</v>
      </c>
      <c r="L214" s="45"/>
    </row>
    <row r="215" spans="1:12" ht="38.25">
      <c r="A215" s="34">
        <v>213</v>
      </c>
      <c r="B215" s="2" t="s">
        <v>521</v>
      </c>
      <c r="C215" s="56" t="s">
        <v>522</v>
      </c>
      <c r="D215" s="11" t="s">
        <v>523</v>
      </c>
      <c r="E215" s="9" t="s">
        <v>68</v>
      </c>
      <c r="F215" s="19"/>
      <c r="G215" s="20">
        <v>1.11</v>
      </c>
      <c r="H215" s="14">
        <v>0.23</v>
      </c>
      <c r="I215" s="15">
        <f t="shared" si="9"/>
        <v>1.37</v>
      </c>
      <c r="J215" s="51">
        <f t="shared" si="10"/>
        <v>0</v>
      </c>
      <c r="K215" s="51">
        <f t="shared" si="11"/>
        <v>0</v>
      </c>
      <c r="L215" s="45"/>
    </row>
    <row r="216" spans="1:12" ht="51">
      <c r="A216" s="34">
        <v>214</v>
      </c>
      <c r="B216" s="2" t="s">
        <v>524</v>
      </c>
      <c r="C216" s="56" t="s">
        <v>525</v>
      </c>
      <c r="D216" s="11" t="s">
        <v>526</v>
      </c>
      <c r="E216" s="9" t="s">
        <v>68</v>
      </c>
      <c r="F216" s="19"/>
      <c r="G216" s="20">
        <v>0.37</v>
      </c>
      <c r="H216" s="14">
        <v>0.23</v>
      </c>
      <c r="I216" s="15">
        <f t="shared" si="9"/>
        <v>0.46</v>
      </c>
      <c r="J216" s="51">
        <f t="shared" si="10"/>
        <v>0</v>
      </c>
      <c r="K216" s="51">
        <f t="shared" si="11"/>
        <v>0</v>
      </c>
      <c r="L216" s="45"/>
    </row>
    <row r="217" spans="1:12" ht="38.25">
      <c r="A217" s="34">
        <v>215</v>
      </c>
      <c r="B217" s="2" t="s">
        <v>527</v>
      </c>
      <c r="C217" s="56" t="s">
        <v>658</v>
      </c>
      <c r="D217" s="11" t="s">
        <v>528</v>
      </c>
      <c r="E217" s="9" t="s">
        <v>68</v>
      </c>
      <c r="F217" s="19"/>
      <c r="G217" s="20">
        <v>0.98</v>
      </c>
      <c r="H217" s="14">
        <v>0.23</v>
      </c>
      <c r="I217" s="15">
        <f t="shared" si="9"/>
        <v>1.21</v>
      </c>
      <c r="J217" s="51">
        <f t="shared" si="10"/>
        <v>0</v>
      </c>
      <c r="K217" s="51">
        <f t="shared" si="11"/>
        <v>0</v>
      </c>
      <c r="L217" s="45"/>
    </row>
    <row r="218" spans="1:12" ht="39" thickBot="1">
      <c r="A218" s="36">
        <v>216</v>
      </c>
      <c r="B218" s="37" t="s">
        <v>529</v>
      </c>
      <c r="C218" s="63" t="s">
        <v>530</v>
      </c>
      <c r="D218" s="38" t="s">
        <v>531</v>
      </c>
      <c r="E218" s="39" t="s">
        <v>68</v>
      </c>
      <c r="F218" s="40"/>
      <c r="G218" s="41">
        <v>0.75</v>
      </c>
      <c r="H218" s="42">
        <v>0.23</v>
      </c>
      <c r="I218" s="43">
        <f t="shared" si="9"/>
        <v>0.92</v>
      </c>
      <c r="J218" s="52">
        <f t="shared" si="10"/>
        <v>0</v>
      </c>
      <c r="K218" s="52">
        <f t="shared" si="11"/>
        <v>0</v>
      </c>
      <c r="L218" s="49"/>
    </row>
    <row r="219" spans="1:12" s="18" customFormat="1" ht="24" thickBot="1">
      <c r="A219" s="16"/>
      <c r="B219" s="16"/>
      <c r="C219" s="64"/>
      <c r="D219" s="101" t="s">
        <v>536</v>
      </c>
      <c r="E219" s="102"/>
      <c r="F219" s="102"/>
      <c r="G219" s="102"/>
      <c r="H219" s="102"/>
      <c r="I219" s="103"/>
      <c r="J219" s="53">
        <f>SUM(J3:J218)</f>
        <v>0</v>
      </c>
      <c r="K219" s="54">
        <f t="shared" si="11"/>
        <v>0</v>
      </c>
      <c r="L219" s="17"/>
    </row>
  </sheetData>
  <sheetProtection password="FC0A" sheet="1" objects="1" scenarios="1" formatColumns="0" formatRows="0" sort="0" autoFilter="0"/>
  <autoFilter ref="A2:L219"/>
  <mergeCells count="1">
    <mergeCell ref="D219:I219"/>
  </mergeCells>
  <printOptions/>
  <pageMargins left="0.5118110236220472" right="0.3" top="0.22" bottom="0.49" header="0.17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5" sqref="I5"/>
    </sheetView>
  </sheetViews>
  <sheetFormatPr defaultColWidth="8.796875" defaultRowHeight="14.25"/>
  <cols>
    <col min="1" max="1" width="5" style="69" customWidth="1"/>
    <col min="2" max="2" width="35.59765625" style="70" customWidth="1"/>
    <col min="3" max="3" width="47.3984375" style="72" customWidth="1"/>
    <col min="4" max="5" width="9" style="69" customWidth="1"/>
    <col min="6" max="6" width="0.1015625" style="68" customWidth="1"/>
    <col min="7" max="16384" width="8.69921875" style="68" customWidth="1"/>
  </cols>
  <sheetData>
    <row r="1" spans="1:9" ht="14.25" customHeight="1">
      <c r="A1" s="107" t="s">
        <v>734</v>
      </c>
      <c r="B1" s="107"/>
      <c r="C1" s="107"/>
      <c r="D1" s="107"/>
      <c r="E1" s="107"/>
      <c r="F1" s="107"/>
      <c r="G1" s="107"/>
      <c r="H1" s="107"/>
      <c r="I1" s="74"/>
    </row>
    <row r="2" spans="1:8" ht="14.25" customHeight="1">
      <c r="A2" s="107"/>
      <c r="B2" s="107"/>
      <c r="C2" s="107"/>
      <c r="D2" s="107"/>
      <c r="E2" s="107"/>
      <c r="F2" s="107"/>
      <c r="G2" s="107"/>
      <c r="H2" s="107"/>
    </row>
    <row r="3" spans="1:8" s="74" customFormat="1" ht="81" customHeight="1">
      <c r="A3" s="93" t="s">
        <v>1</v>
      </c>
      <c r="B3" s="93" t="s">
        <v>2</v>
      </c>
      <c r="C3" s="93" t="s">
        <v>3</v>
      </c>
      <c r="D3" s="94" t="s">
        <v>5</v>
      </c>
      <c r="E3" s="95" t="s">
        <v>670</v>
      </c>
      <c r="F3" s="96"/>
      <c r="G3" s="95" t="s">
        <v>722</v>
      </c>
      <c r="H3" s="95" t="s">
        <v>723</v>
      </c>
    </row>
    <row r="4" spans="1:8" s="73" customFormat="1" ht="11.25">
      <c r="A4" s="97" t="s">
        <v>666</v>
      </c>
      <c r="B4" s="97" t="s">
        <v>667</v>
      </c>
      <c r="C4" s="98" t="s">
        <v>668</v>
      </c>
      <c r="D4" s="97" t="s">
        <v>671</v>
      </c>
      <c r="E4" s="97" t="s">
        <v>669</v>
      </c>
      <c r="F4" s="99"/>
      <c r="G4" s="97" t="s">
        <v>724</v>
      </c>
      <c r="H4" s="97" t="s">
        <v>725</v>
      </c>
    </row>
    <row r="5" spans="1:8" s="73" customFormat="1" ht="12">
      <c r="A5" s="104" t="s">
        <v>726</v>
      </c>
      <c r="B5" s="105"/>
      <c r="C5" s="105"/>
      <c r="D5" s="105"/>
      <c r="E5" s="105"/>
      <c r="F5" s="105"/>
      <c r="G5" s="105"/>
      <c r="H5" s="106"/>
    </row>
    <row r="6" spans="1:8" ht="14.25">
      <c r="A6" s="86">
        <v>1</v>
      </c>
      <c r="B6" s="76" t="s">
        <v>672</v>
      </c>
      <c r="C6" s="71"/>
      <c r="D6" s="66" t="s">
        <v>673</v>
      </c>
      <c r="E6" s="82">
        <v>100</v>
      </c>
      <c r="F6" s="88"/>
      <c r="G6" s="84"/>
      <c r="H6" s="87"/>
    </row>
    <row r="7" spans="1:8" ht="14.25">
      <c r="A7" s="86">
        <v>2</v>
      </c>
      <c r="B7" s="76" t="s">
        <v>676</v>
      </c>
      <c r="C7" s="71"/>
      <c r="D7" s="66" t="s">
        <v>673</v>
      </c>
      <c r="E7" s="82">
        <v>10</v>
      </c>
      <c r="F7" s="88"/>
      <c r="G7" s="84"/>
      <c r="H7" s="85"/>
    </row>
    <row r="8" spans="1:8" ht="14.25">
      <c r="A8" s="86">
        <v>3</v>
      </c>
      <c r="B8" s="76" t="s">
        <v>677</v>
      </c>
      <c r="C8" s="71"/>
      <c r="D8" s="66" t="s">
        <v>678</v>
      </c>
      <c r="E8" s="82">
        <v>40</v>
      </c>
      <c r="F8" s="88"/>
      <c r="G8" s="84"/>
      <c r="H8" s="85"/>
    </row>
    <row r="9" spans="1:8" ht="14.25">
      <c r="A9" s="86">
        <v>4</v>
      </c>
      <c r="B9" s="76" t="s">
        <v>679</v>
      </c>
      <c r="C9" s="71" t="s">
        <v>709</v>
      </c>
      <c r="D9" s="66" t="s">
        <v>678</v>
      </c>
      <c r="E9" s="82">
        <v>1</v>
      </c>
      <c r="F9" s="88"/>
      <c r="G9" s="84"/>
      <c r="H9" s="85"/>
    </row>
    <row r="10" spans="1:8" ht="14.25">
      <c r="A10" s="86">
        <v>5</v>
      </c>
      <c r="B10" s="76" t="s">
        <v>680</v>
      </c>
      <c r="C10" s="71" t="s">
        <v>709</v>
      </c>
      <c r="D10" s="66" t="s">
        <v>678</v>
      </c>
      <c r="E10" s="82">
        <v>3</v>
      </c>
      <c r="F10" s="88"/>
      <c r="G10" s="84"/>
      <c r="H10" s="85"/>
    </row>
    <row r="11" spans="1:8" ht="14.25">
      <c r="A11" s="86">
        <v>6</v>
      </c>
      <c r="B11" s="76" t="s">
        <v>681</v>
      </c>
      <c r="C11" s="71" t="s">
        <v>711</v>
      </c>
      <c r="D11" s="66" t="s">
        <v>673</v>
      </c>
      <c r="E11" s="82">
        <v>5</v>
      </c>
      <c r="F11" s="88"/>
      <c r="G11" s="84"/>
      <c r="H11" s="85"/>
    </row>
    <row r="12" spans="1:8" ht="14.25">
      <c r="A12" s="86">
        <v>7</v>
      </c>
      <c r="B12" s="76" t="s">
        <v>682</v>
      </c>
      <c r="C12" s="71" t="s">
        <v>712</v>
      </c>
      <c r="D12" s="66" t="s">
        <v>673</v>
      </c>
      <c r="E12" s="82">
        <v>5</v>
      </c>
      <c r="F12" s="88"/>
      <c r="G12" s="84"/>
      <c r="H12" s="85"/>
    </row>
    <row r="13" spans="1:8" ht="14.25">
      <c r="A13" s="86">
        <v>8</v>
      </c>
      <c r="B13" s="76" t="s">
        <v>683</v>
      </c>
      <c r="C13" s="71" t="s">
        <v>712</v>
      </c>
      <c r="D13" s="67" t="s">
        <v>673</v>
      </c>
      <c r="E13" s="82">
        <v>80</v>
      </c>
      <c r="F13" s="88"/>
      <c r="G13" s="84"/>
      <c r="H13" s="85"/>
    </row>
    <row r="14" spans="1:8" ht="14.25">
      <c r="A14" s="86">
        <v>9</v>
      </c>
      <c r="B14" s="76" t="s">
        <v>686</v>
      </c>
      <c r="C14" s="71"/>
      <c r="D14" s="66" t="s">
        <v>10</v>
      </c>
      <c r="E14" s="82">
        <v>2</v>
      </c>
      <c r="F14" s="88"/>
      <c r="G14" s="84"/>
      <c r="H14" s="85"/>
    </row>
    <row r="15" spans="1:8" ht="14.25">
      <c r="A15" s="86">
        <v>10</v>
      </c>
      <c r="B15" s="76" t="s">
        <v>710</v>
      </c>
      <c r="C15" s="71"/>
      <c r="D15" s="67" t="s">
        <v>10</v>
      </c>
      <c r="E15" s="82">
        <v>14</v>
      </c>
      <c r="F15" s="88"/>
      <c r="G15" s="84"/>
      <c r="H15" s="85"/>
    </row>
    <row r="16" spans="1:8" ht="24">
      <c r="A16" s="86">
        <v>11</v>
      </c>
      <c r="B16" s="76" t="s">
        <v>708</v>
      </c>
      <c r="C16" s="71"/>
      <c r="D16" s="66" t="s">
        <v>687</v>
      </c>
      <c r="E16" s="82">
        <v>4</v>
      </c>
      <c r="F16" s="88"/>
      <c r="G16" s="84"/>
      <c r="H16" s="85"/>
    </row>
    <row r="17" spans="1:8" ht="24">
      <c r="A17" s="86">
        <v>12</v>
      </c>
      <c r="B17" s="76" t="s">
        <v>720</v>
      </c>
      <c r="C17" s="76" t="s">
        <v>689</v>
      </c>
      <c r="D17" s="66" t="s">
        <v>10</v>
      </c>
      <c r="E17" s="82">
        <v>158</v>
      </c>
      <c r="F17" s="88"/>
      <c r="G17" s="84"/>
      <c r="H17" s="85"/>
    </row>
    <row r="18" spans="1:8" ht="24">
      <c r="A18" s="86">
        <v>13</v>
      </c>
      <c r="B18" s="76" t="s">
        <v>719</v>
      </c>
      <c r="C18" s="76" t="s">
        <v>690</v>
      </c>
      <c r="D18" s="67" t="s">
        <v>10</v>
      </c>
      <c r="E18" s="82">
        <v>24</v>
      </c>
      <c r="F18" s="88"/>
      <c r="G18" s="84"/>
      <c r="H18" s="85"/>
    </row>
    <row r="19" spans="1:8" ht="24">
      <c r="A19" s="86">
        <v>14</v>
      </c>
      <c r="B19" s="76" t="s">
        <v>721</v>
      </c>
      <c r="C19" s="76" t="s">
        <v>691</v>
      </c>
      <c r="D19" s="66" t="s">
        <v>10</v>
      </c>
      <c r="E19" s="82">
        <v>14</v>
      </c>
      <c r="F19" s="88"/>
      <c r="G19" s="84"/>
      <c r="H19" s="85"/>
    </row>
    <row r="20" spans="1:8" ht="14.25">
      <c r="A20" s="86">
        <v>15</v>
      </c>
      <c r="B20" s="76" t="s">
        <v>692</v>
      </c>
      <c r="C20" s="71" t="s">
        <v>693</v>
      </c>
      <c r="D20" s="67" t="s">
        <v>10</v>
      </c>
      <c r="E20" s="82">
        <v>7</v>
      </c>
      <c r="F20" s="88"/>
      <c r="G20" s="84"/>
      <c r="H20" s="85"/>
    </row>
    <row r="21" spans="1:8" ht="14.25">
      <c r="A21" s="86">
        <v>16</v>
      </c>
      <c r="B21" s="76" t="s">
        <v>694</v>
      </c>
      <c r="C21" s="71" t="s">
        <v>695</v>
      </c>
      <c r="D21" s="66" t="s">
        <v>10</v>
      </c>
      <c r="E21" s="82">
        <v>8</v>
      </c>
      <c r="F21" s="88"/>
      <c r="G21" s="84"/>
      <c r="H21" s="85"/>
    </row>
    <row r="22" spans="1:8" ht="14.25">
      <c r="A22" s="86">
        <v>17</v>
      </c>
      <c r="B22" s="76" t="s">
        <v>694</v>
      </c>
      <c r="C22" s="71" t="s">
        <v>696</v>
      </c>
      <c r="D22" s="67" t="s">
        <v>10</v>
      </c>
      <c r="E22" s="82">
        <v>12</v>
      </c>
      <c r="F22" s="88"/>
      <c r="G22" s="84"/>
      <c r="H22" s="85"/>
    </row>
    <row r="23" spans="1:8" ht="14.25">
      <c r="A23" s="86">
        <v>18</v>
      </c>
      <c r="B23" s="77" t="s">
        <v>713</v>
      </c>
      <c r="C23" s="77"/>
      <c r="D23" s="78" t="s">
        <v>10</v>
      </c>
      <c r="E23" s="83">
        <v>12</v>
      </c>
      <c r="F23" s="88"/>
      <c r="G23" s="84"/>
      <c r="H23" s="85"/>
    </row>
    <row r="24" spans="1:8" ht="14.25">
      <c r="A24" s="86">
        <v>19</v>
      </c>
      <c r="B24" s="77" t="s">
        <v>714</v>
      </c>
      <c r="C24" s="77"/>
      <c r="D24" s="78" t="s">
        <v>697</v>
      </c>
      <c r="E24" s="83" t="s">
        <v>698</v>
      </c>
      <c r="F24" s="88"/>
      <c r="G24" s="84"/>
      <c r="H24" s="85"/>
    </row>
    <row r="25" spans="1:8" ht="14.25">
      <c r="A25" s="86">
        <v>20</v>
      </c>
      <c r="B25" s="77" t="s">
        <v>715</v>
      </c>
      <c r="C25" s="77" t="s">
        <v>716</v>
      </c>
      <c r="D25" s="78" t="s">
        <v>10</v>
      </c>
      <c r="E25" s="83">
        <v>40</v>
      </c>
      <c r="F25" s="88"/>
      <c r="G25" s="84"/>
      <c r="H25" s="85"/>
    </row>
    <row r="26" spans="1:8" ht="14.25">
      <c r="A26" s="86">
        <v>21</v>
      </c>
      <c r="B26" s="79" t="s">
        <v>704</v>
      </c>
      <c r="C26" s="80" t="s">
        <v>705</v>
      </c>
      <c r="D26" s="78" t="s">
        <v>703</v>
      </c>
      <c r="E26" s="83">
        <v>7.44</v>
      </c>
      <c r="F26" s="88"/>
      <c r="G26" s="84"/>
      <c r="H26" s="85"/>
    </row>
    <row r="27" spans="1:8" ht="14.25">
      <c r="A27" s="86">
        <v>22</v>
      </c>
      <c r="B27" s="79" t="s">
        <v>704</v>
      </c>
      <c r="C27" s="80" t="s">
        <v>706</v>
      </c>
      <c r="D27" s="78" t="s">
        <v>703</v>
      </c>
      <c r="E27" s="83">
        <v>4.76</v>
      </c>
      <c r="F27" s="88"/>
      <c r="G27" s="84"/>
      <c r="H27" s="85"/>
    </row>
    <row r="28" spans="1:8" ht="14.25">
      <c r="A28" s="86">
        <v>23</v>
      </c>
      <c r="B28" s="79" t="s">
        <v>717</v>
      </c>
      <c r="C28" s="80" t="s">
        <v>718</v>
      </c>
      <c r="D28" s="78" t="s">
        <v>703</v>
      </c>
      <c r="E28" s="83">
        <v>4.5</v>
      </c>
      <c r="F28" s="88"/>
      <c r="G28" s="84"/>
      <c r="H28" s="85"/>
    </row>
    <row r="29" spans="1:8" ht="14.25" customHeight="1">
      <c r="A29" s="104" t="s">
        <v>727</v>
      </c>
      <c r="B29" s="105"/>
      <c r="C29" s="105"/>
      <c r="D29" s="105"/>
      <c r="E29" s="105"/>
      <c r="F29" s="105"/>
      <c r="G29" s="105"/>
      <c r="H29" s="106"/>
    </row>
    <row r="30" spans="1:8" ht="24">
      <c r="A30" s="75">
        <v>1</v>
      </c>
      <c r="B30" s="92" t="s">
        <v>702</v>
      </c>
      <c r="C30" s="80"/>
      <c r="D30" s="78" t="s">
        <v>10</v>
      </c>
      <c r="E30" s="78">
        <v>68</v>
      </c>
      <c r="F30" s="88"/>
      <c r="G30" s="84"/>
      <c r="H30" s="85"/>
    </row>
    <row r="31" spans="1:8" ht="14.25">
      <c r="A31" s="75">
        <v>2</v>
      </c>
      <c r="B31" s="77" t="s">
        <v>699</v>
      </c>
      <c r="C31" s="77" t="s">
        <v>728</v>
      </c>
      <c r="D31" s="78" t="s">
        <v>10</v>
      </c>
      <c r="E31" s="83">
        <v>30</v>
      </c>
      <c r="F31" s="88"/>
      <c r="G31" s="84"/>
      <c r="H31" s="85"/>
    </row>
    <row r="32" spans="1:8" ht="14.25">
      <c r="A32" s="75">
        <v>3</v>
      </c>
      <c r="B32" s="77" t="s">
        <v>700</v>
      </c>
      <c r="C32" s="77" t="s">
        <v>701</v>
      </c>
      <c r="D32" s="78" t="s">
        <v>10</v>
      </c>
      <c r="E32" s="83">
        <v>72</v>
      </c>
      <c r="F32" s="88"/>
      <c r="G32" s="84"/>
      <c r="H32" s="85"/>
    </row>
    <row r="33" spans="1:8" ht="14.25">
      <c r="A33" s="108" t="s">
        <v>729</v>
      </c>
      <c r="B33" s="109"/>
      <c r="C33" s="109"/>
      <c r="D33" s="109"/>
      <c r="E33" s="109"/>
      <c r="F33" s="109"/>
      <c r="G33" s="109"/>
      <c r="H33" s="110"/>
    </row>
    <row r="34" spans="1:8" ht="14.25">
      <c r="A34" s="75">
        <v>1</v>
      </c>
      <c r="B34" s="79" t="s">
        <v>674</v>
      </c>
      <c r="C34" s="80" t="s">
        <v>675</v>
      </c>
      <c r="D34" s="78" t="s">
        <v>673</v>
      </c>
      <c r="E34" s="83">
        <v>2</v>
      </c>
      <c r="F34" s="88"/>
      <c r="G34" s="84"/>
      <c r="H34" s="85"/>
    </row>
    <row r="35" spans="1:8" ht="14.25">
      <c r="A35" s="75">
        <v>2</v>
      </c>
      <c r="B35" s="79" t="s">
        <v>684</v>
      </c>
      <c r="C35" s="80"/>
      <c r="D35" s="78" t="s">
        <v>673</v>
      </c>
      <c r="E35" s="78">
        <v>10</v>
      </c>
      <c r="F35" s="88"/>
      <c r="G35" s="84"/>
      <c r="H35" s="85"/>
    </row>
    <row r="36" spans="1:8" ht="14.25">
      <c r="A36" s="75">
        <v>3</v>
      </c>
      <c r="B36" s="79" t="s">
        <v>688</v>
      </c>
      <c r="C36" s="80"/>
      <c r="D36" s="78" t="s">
        <v>685</v>
      </c>
      <c r="E36" s="83">
        <v>12</v>
      </c>
      <c r="F36" s="88"/>
      <c r="G36" s="84"/>
      <c r="H36" s="85"/>
    </row>
    <row r="37" spans="1:8" ht="14.25">
      <c r="A37" s="100">
        <v>4</v>
      </c>
      <c r="B37" s="79" t="s">
        <v>730</v>
      </c>
      <c r="C37" s="80"/>
      <c r="D37" s="78" t="s">
        <v>678</v>
      </c>
      <c r="E37" s="78">
        <v>60</v>
      </c>
      <c r="F37" s="88"/>
      <c r="G37" s="84"/>
      <c r="H37" s="85"/>
    </row>
    <row r="38" spans="1:8" ht="14.25">
      <c r="A38" s="100">
        <v>5</v>
      </c>
      <c r="B38" s="89" t="s">
        <v>707</v>
      </c>
      <c r="C38" s="90"/>
      <c r="D38" s="91" t="s">
        <v>673</v>
      </c>
      <c r="E38" s="91">
        <v>2</v>
      </c>
      <c r="F38" s="88"/>
      <c r="G38" s="84"/>
      <c r="H38" s="85"/>
    </row>
    <row r="39" spans="1:8" ht="14.25">
      <c r="A39" s="100">
        <v>6</v>
      </c>
      <c r="B39" s="89" t="s">
        <v>731</v>
      </c>
      <c r="C39" s="90" t="s">
        <v>732</v>
      </c>
      <c r="D39" s="91" t="s">
        <v>733</v>
      </c>
      <c r="E39" s="91">
        <v>5000</v>
      </c>
      <c r="F39" s="88"/>
      <c r="G39" s="84"/>
      <c r="H39" s="85"/>
    </row>
    <row r="40" ht="14.25">
      <c r="A40" s="81"/>
    </row>
  </sheetData>
  <sheetProtection/>
  <autoFilter ref="A3:H3"/>
  <mergeCells count="4">
    <mergeCell ref="A5:H5"/>
    <mergeCell ref="A29:H29"/>
    <mergeCell ref="A1:H2"/>
    <mergeCell ref="A33:H3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Windows User</cp:lastModifiedBy>
  <cp:lastPrinted>2023-02-21T10:42:55Z</cp:lastPrinted>
  <dcterms:created xsi:type="dcterms:W3CDTF">2012-12-27T16:27:00Z</dcterms:created>
  <dcterms:modified xsi:type="dcterms:W3CDTF">2023-02-21T10:43:21Z</dcterms:modified>
  <cp:category/>
  <cp:version/>
  <cp:contentType/>
  <cp:contentStatus/>
</cp:coreProperties>
</file>