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ZAMÓWIENIA PUBLICZNE\PRZETARG KUCHNIA 2025\Dokumantacja przetargowa\"/>
    </mc:Choice>
  </mc:AlternateContent>
  <bookViews>
    <workbookView xWindow="0" yWindow="0" windowWidth="28800" windowHeight="10605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9" i="1" l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19" i="1"/>
  <c r="H18" i="1"/>
  <c r="H17" i="1"/>
  <c r="H16" i="1"/>
  <c r="H15" i="1"/>
  <c r="H14" i="1"/>
  <c r="H13" i="1"/>
  <c r="H12" i="1"/>
  <c r="H11" i="1"/>
  <c r="H10" i="1"/>
</calcChain>
</file>

<file path=xl/sharedStrings.xml><?xml version="1.0" encoding="utf-8"?>
<sst xmlns="http://schemas.openxmlformats.org/spreadsheetml/2006/main" count="184" uniqueCount="106">
  <si>
    <t xml:space="preserve">Lp. </t>
  </si>
  <si>
    <t xml:space="preserve">Nazwa artykułu spożywczego </t>
  </si>
  <si>
    <t xml:space="preserve">J.m.  </t>
  </si>
  <si>
    <t xml:space="preserve">Szacunkowe zapotrzebowanie na okres umowy </t>
  </si>
  <si>
    <t xml:space="preserve">Cena jednostkowa netto [zł] </t>
  </si>
  <si>
    <t xml:space="preserve">Stawka VAT      % </t>
  </si>
  <si>
    <t xml:space="preserve">Cena jednostkowa brutto [zł] </t>
  </si>
  <si>
    <t xml:space="preserve">Wartość netto </t>
  </si>
  <si>
    <t xml:space="preserve">Wartość podatku VAT </t>
  </si>
  <si>
    <t xml:space="preserve">Wartość brutto </t>
  </si>
  <si>
    <t xml:space="preserve">/proponowana gramatura lub   wielkość opakowania/ </t>
  </si>
  <si>
    <t>wart vat</t>
  </si>
  <si>
    <t xml:space="preserve">[zł] </t>
  </si>
  <si>
    <t>batonik vitamin. musli bar śliwka-zurawina op. min 40g</t>
  </si>
  <si>
    <t>szt</t>
  </si>
  <si>
    <t>budyń w proszku, op. min. 35g,       różne smaki</t>
  </si>
  <si>
    <t>biszkopty podłużne op.min. 140g</t>
  </si>
  <si>
    <t>op</t>
  </si>
  <si>
    <t>brzoskwinie w syropie 280g</t>
  </si>
  <si>
    <t>ciasteczka zbożowe FIT bez cukru z suszonymi owocami  op. min. 50g</t>
  </si>
  <si>
    <t>chrzan tarty na kwasku  cytrynowym min op. 170g</t>
  </si>
  <si>
    <t>cukier biały</t>
  </si>
  <si>
    <t>kg</t>
  </si>
  <si>
    <t>cukier puder</t>
  </si>
  <si>
    <t>cukier waniliowy min.  20g</t>
  </si>
  <si>
    <t>cynamon mielony min. 20g</t>
  </si>
  <si>
    <t>czekolada biała min. 80g, zawierająca minimum 30%tłuszczu kakaowego</t>
  </si>
  <si>
    <t>czekolada mleczna z nadzieniem owocowym min. 100g, zawierająca minimum 30%masy kakaowej,mlecznej nim15%</t>
  </si>
  <si>
    <t>czosnek granulowany min. 20g</t>
  </si>
  <si>
    <t>ciastko typu misie lubisie min.6%czekolady w nadzieniu</t>
  </si>
  <si>
    <t>dżem truskawkowy o zawartości minimum 40g owoców w 100g produktu, różne smaki, min. 280g</t>
  </si>
  <si>
    <t>dżem brzoskwiniowy o zawartości minimum 40g owoców w 100g produktu, różne smaki, min. 280g</t>
  </si>
  <si>
    <t>galaretka owocowa w proszku różne smaki, op. min. 70g</t>
  </si>
  <si>
    <t>groszek zielony konserwowy 400g</t>
  </si>
  <si>
    <t>herbata czarna expresowa, smak naturalny,                           op. 25 torebek (25-30% suchej herbaty w składzie)</t>
  </si>
  <si>
    <t>herbata owocowa, op.25 torebek okrągłych</t>
  </si>
  <si>
    <t>herbata ziołowa, miętowa</t>
  </si>
  <si>
    <t>herbatniki petit beurre  50g</t>
  </si>
  <si>
    <t>jabłka prażone op. szklane 700g z odmiany Idaret i Jonagold(zaw,jabłek82%)</t>
  </si>
  <si>
    <t>kakao naturalne ciemne, o zawartości  10-12% tłuszczu kakaowego opak.80g</t>
  </si>
  <si>
    <t>kasza jęczmienna mazurska gruba</t>
  </si>
  <si>
    <t>kasza  pęczak</t>
  </si>
  <si>
    <t>kasza manna błyskawiczna</t>
  </si>
  <si>
    <t>kawa zbożowa min. op. 25 saszetek</t>
  </si>
  <si>
    <t xml:space="preserve">ketchup zawierający 198 g pomidorów na 100g produktu, bez konserwantów, op. 500g </t>
  </si>
  <si>
    <t>kisiel w proszku, op. min. 38g, różne smaki</t>
  </si>
  <si>
    <t>kminek cały min. 20g</t>
  </si>
  <si>
    <t>koncentrat barszczu czerwonego zawart.59,2 % soku z buraków czerwonych  min. op. 300g</t>
  </si>
  <si>
    <t>koncentrat pomidorowy min.30%,opak.950g</t>
  </si>
  <si>
    <t>konfitura różne smaki(min,50g.owoców/100g.produktu) min.280g</t>
  </si>
  <si>
    <t>konserwa rybna z makreli w sosie pomidorowym, min 170g</t>
  </si>
  <si>
    <t>kukurydza słodka konserwowa 400g</t>
  </si>
  <si>
    <t>kurkuma mielona 20g</t>
  </si>
  <si>
    <t xml:space="preserve">krem czekoladowy wegański bio 200g ekologiczny zawier.ciemne odtłuszczone kakao bez orzechów,mleka,tłuszczu palmowego </t>
  </si>
  <si>
    <t>liść laurowy min. 20g</t>
  </si>
  <si>
    <t>lubczyk suszony 10g</t>
  </si>
  <si>
    <t>majeranek suchy, mielony min. 20g</t>
  </si>
  <si>
    <t>makaron  100%pszenicy durum, kokardki,  op. jedn. 2000g</t>
  </si>
  <si>
    <t>makaron 100% pszenicy durum, zacierka,  op. jedn. 2000g</t>
  </si>
  <si>
    <t>makaron łazanki 2000g</t>
  </si>
  <si>
    <t>makaron  100%pszenicy durum, nitki grube,  op. jedn. 500g</t>
  </si>
  <si>
    <t>mąka pszenna  tortowa typ 650</t>
  </si>
  <si>
    <t>mąka ziemniaczana</t>
  </si>
  <si>
    <t>miód naturalny wielokwiatowy op. jedn. 500g, zawierający 70-80% glukozy i fruktozy</t>
  </si>
  <si>
    <t>mus owocowy w tubce typu kubuś mus 100g</t>
  </si>
  <si>
    <t>musztarda  190g</t>
  </si>
  <si>
    <t>ocet spirytusowy 10% 500ml</t>
  </si>
  <si>
    <t>ogórki konserwowe min.  900 ml</t>
  </si>
  <si>
    <t>olej rzepakowy z pierwszego tłoczenia, 100% rafinowany</t>
  </si>
  <si>
    <t>l</t>
  </si>
  <si>
    <t>olej słonecznikowy z pierwszego tłoczenia</t>
  </si>
  <si>
    <t>papryka czerwona ostra  mielona min. 20g</t>
  </si>
  <si>
    <t>paluchy kukurydziane 60g</t>
  </si>
  <si>
    <t>papryka słodka wędzona   mielona min. 20g</t>
  </si>
  <si>
    <t>pasztet drobiowy min. op. 160g</t>
  </si>
  <si>
    <t>szt.</t>
  </si>
  <si>
    <t>pieprz czarny mielony min. 20g</t>
  </si>
  <si>
    <t>paluszki bez soli bez konserwantów,bez barwników,bez dod.wzmacniaczy smaku 280g</t>
  </si>
  <si>
    <t>płatki kukurydziane klasyczne, zawierające  min. 59% mąki kukurydzianej pełnoziarnistej, różne smaki</t>
  </si>
  <si>
    <t>płatki ( 100%owsiane górskie całe) 500g</t>
  </si>
  <si>
    <t>powidła śliwkowe (zawier.ok80gr.owocow w 100gr.prod. )  290g</t>
  </si>
  <si>
    <t>pomidory w puszce 2500g</t>
  </si>
  <si>
    <t>proszek do pieczenia, op. min. 30g</t>
  </si>
  <si>
    <t>przyprawa do gulaszu op. Min 20g</t>
  </si>
  <si>
    <t>przyprawa do drobiu, op. min. 20g</t>
  </si>
  <si>
    <t>przyprawa do zup w płynie-przyprawa uniwersalna bez dodatku glutaminianu sodu z warzyw suszonych 1000g</t>
  </si>
  <si>
    <t xml:space="preserve">przyprawa uniwersalna do mięs, ryb, zup bez dodatku glutaminianu sodu  z warzyw suszonych i przypraw </t>
  </si>
  <si>
    <t>ryż biały, długoziarnisty</t>
  </si>
  <si>
    <t>sałatka szwedzka, op. 900 ml</t>
  </si>
  <si>
    <t xml:space="preserve">syrop owocowy 100%, do rozcieńczania </t>
  </si>
  <si>
    <t>soczek owocowy  200ml w kartoniku, bez dodatku cukrów i substancji słodzących</t>
  </si>
  <si>
    <t>sok jabłkowy tłoczony na zimno</t>
  </si>
  <si>
    <t>litr</t>
  </si>
  <si>
    <t>sól spożywcza jodowana</t>
  </si>
  <si>
    <t>wafle ryżowe naturalne, wieloziarniste op. min. 100g</t>
  </si>
  <si>
    <t>wafle andrutowe/gofrowe typu familijne 200g</t>
  </si>
  <si>
    <t xml:space="preserve"> woda mineralna niegazowana, op. 500  ml</t>
  </si>
  <si>
    <t>zioła prowansalskie  op. min. 20g</t>
  </si>
  <si>
    <t>ziele angielskie min. 20g</t>
  </si>
  <si>
    <t>Razem:</t>
  </si>
  <si>
    <t>Zamawiający: Szkoła Podstawowa nr 1 im. Bronisława Malinowskiego w Woli</t>
  </si>
  <si>
    <t>Przetarg prowadzony w trybie podstawowym,  zgodnie z art. 275 ust. 1 ustawy z dnia 11.09.2019 r. - Prawo Zamówień Publicznych na:</t>
  </si>
  <si>
    <t>Sukcesywną dostawa artykułów spożywczych do Szkoły Podstawowej nr 1 im. Bronisława Malinowskiego w Woli w 2025 roku</t>
  </si>
  <si>
    <t>FORMULARZ ASORTYMENTOWO - CENOWY</t>
  </si>
  <si>
    <t>Załącznik nr 2g do SWZ</t>
  </si>
  <si>
    <t>Pakiet nr 7 – różne produkty spożywcze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</si>
</sst>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center" wrapText="1"/>
    </xf>
    <xf numFmtId="0" fontId="5" fillId="2" borderId="0" xfId="0" applyFont="1" applyFill="1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wrapText="1"/>
    </xf>
    <xf numFmtId="0" fontId="6" fillId="2" borderId="0" xfId="0" applyFont="1" applyFill="1"/>
    <xf numFmtId="0" fontId="3" fillId="2" borderId="2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wrapText="1"/>
    </xf>
    <xf numFmtId="4" fontId="3" fillId="2" borderId="6" xfId="0" applyNumberFormat="1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4" fontId="3" fillId="2" borderId="10" xfId="0" applyNumberFormat="1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4" fontId="3" fillId="2" borderId="9" xfId="0" applyNumberFormat="1" applyFont="1" applyFill="1" applyBorder="1" applyAlignment="1">
      <alignment horizontal="center" vertical="center" wrapText="1"/>
    </xf>
    <xf numFmtId="4" fontId="3" fillId="2" borderId="12" xfId="0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vertical="center" wrapText="1"/>
    </xf>
    <xf numFmtId="4" fontId="3" fillId="2" borderId="14" xfId="0" applyNumberFormat="1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2" fontId="3" fillId="2" borderId="10" xfId="0" applyNumberFormat="1" applyFont="1" applyFill="1" applyBorder="1" applyAlignment="1">
      <alignment horizontal="center" vertical="center" wrapText="1"/>
    </xf>
    <xf numFmtId="4" fontId="7" fillId="2" borderId="10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justify" vertical="center" wrapText="1"/>
    </xf>
    <xf numFmtId="4" fontId="3" fillId="0" borderId="10" xfId="0" applyNumberFormat="1" applyFont="1" applyBorder="1" applyAlignment="1">
      <alignment horizontal="center" vertical="center" wrapText="1"/>
    </xf>
    <xf numFmtId="4" fontId="3" fillId="0" borderId="14" xfId="0" applyNumberFormat="1" applyFont="1" applyBorder="1" applyAlignment="1">
      <alignment horizontal="center" vertical="center" wrapText="1"/>
    </xf>
    <xf numFmtId="0" fontId="3" fillId="2" borderId="15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vertical="center" wrapText="1"/>
    </xf>
    <xf numFmtId="4" fontId="3" fillId="2" borderId="16" xfId="0" applyNumberFormat="1" applyFont="1" applyFill="1" applyBorder="1" applyAlignment="1">
      <alignment vertical="center" wrapText="1"/>
    </xf>
    <xf numFmtId="0" fontId="7" fillId="2" borderId="16" xfId="0" applyFont="1" applyFill="1" applyBorder="1" applyAlignment="1">
      <alignment vertical="center" wrapText="1"/>
    </xf>
    <xf numFmtId="4" fontId="3" fillId="2" borderId="17" xfId="0" applyNumberFormat="1" applyFont="1" applyFill="1" applyBorder="1" applyAlignment="1">
      <alignment horizontal="center" vertical="center" wrapText="1"/>
    </xf>
    <xf numFmtId="4" fontId="3" fillId="2" borderId="18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2" borderId="7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4" fontId="3" fillId="2" borderId="10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0"/>
  <sheetViews>
    <sheetView tabSelected="1" topLeftCell="A71" workbookViewId="0">
      <selection sqref="A1:L90"/>
    </sheetView>
  </sheetViews>
  <sheetFormatPr defaultRowHeight="15" x14ac:dyDescent="0.25"/>
  <cols>
    <col min="1" max="1" width="6.85546875" customWidth="1"/>
    <col min="2" max="2" width="43.42578125" customWidth="1"/>
    <col min="3" max="3" width="8.85546875" customWidth="1"/>
    <col min="4" max="4" width="13" customWidth="1"/>
    <col min="5" max="5" width="0" hidden="1" customWidth="1"/>
    <col min="6" max="6" width="13" customWidth="1"/>
    <col min="7" max="7" width="11" customWidth="1"/>
    <col min="8" max="8" width="0" hidden="1" customWidth="1"/>
    <col min="9" max="9" width="13" customWidth="1"/>
    <col min="10" max="11" width="14" customWidth="1"/>
    <col min="12" max="12" width="16.140625" customWidth="1"/>
  </cols>
  <sheetData>
    <row r="1" spans="1:12" ht="23.25" x14ac:dyDescent="0.35">
      <c r="A1" s="1"/>
      <c r="B1" s="2"/>
      <c r="C1" s="2"/>
      <c r="D1" s="43"/>
      <c r="E1" s="43"/>
      <c r="F1" s="43"/>
      <c r="G1" s="4"/>
      <c r="H1" s="5"/>
      <c r="I1" s="2"/>
      <c r="J1" s="44" t="s">
        <v>104</v>
      </c>
      <c r="K1" s="44"/>
    </row>
    <row r="2" spans="1:12" ht="23.25" x14ac:dyDescent="0.35">
      <c r="A2" s="1" t="s">
        <v>100</v>
      </c>
      <c r="B2" s="2"/>
      <c r="C2" s="2"/>
      <c r="D2" s="3"/>
      <c r="E2" s="3"/>
      <c r="F2" s="3"/>
      <c r="G2" s="4"/>
      <c r="H2" s="5"/>
      <c r="I2" s="2"/>
      <c r="J2" s="6"/>
      <c r="K2" s="6"/>
    </row>
    <row r="3" spans="1:12" ht="23.25" x14ac:dyDescent="0.35">
      <c r="A3" s="1" t="s">
        <v>101</v>
      </c>
      <c r="B3" s="2"/>
      <c r="C3" s="2"/>
      <c r="D3" s="3"/>
      <c r="E3" s="3"/>
      <c r="F3" s="3"/>
      <c r="G3" s="4"/>
      <c r="H3" s="5"/>
      <c r="I3" s="2"/>
      <c r="J3" s="6"/>
      <c r="K3" s="6"/>
    </row>
    <row r="4" spans="1:12" ht="23.25" x14ac:dyDescent="0.35">
      <c r="A4" s="1" t="s">
        <v>102</v>
      </c>
      <c r="G4" s="4"/>
      <c r="H4" s="5"/>
      <c r="I4" s="2"/>
      <c r="J4" s="6"/>
      <c r="K4" s="6"/>
    </row>
    <row r="5" spans="1:12" ht="23.25" x14ac:dyDescent="0.35">
      <c r="A5" s="1"/>
      <c r="B5" s="2"/>
      <c r="C5" s="7" t="s">
        <v>103</v>
      </c>
      <c r="D5" s="2"/>
      <c r="E5" s="3" t="s">
        <v>103</v>
      </c>
      <c r="F5" s="3"/>
      <c r="G5" s="3"/>
      <c r="H5" s="5"/>
      <c r="I5" s="2"/>
      <c r="J5" s="6"/>
      <c r="K5" s="6"/>
    </row>
    <row r="6" spans="1:12" ht="24" thickBot="1" x14ac:dyDescent="0.4">
      <c r="A6" s="8" t="s">
        <v>105</v>
      </c>
      <c r="B6" s="4"/>
      <c r="C6" s="4"/>
      <c r="D6" s="9"/>
      <c r="E6" s="10"/>
      <c r="F6" s="4"/>
      <c r="G6" s="4"/>
      <c r="H6" s="5"/>
      <c r="I6" s="4"/>
      <c r="J6" s="4"/>
      <c r="K6" s="4"/>
    </row>
    <row r="7" spans="1:12" ht="31.5" x14ac:dyDescent="0.25">
      <c r="A7" s="45" t="s">
        <v>0</v>
      </c>
      <c r="B7" s="11" t="s">
        <v>1</v>
      </c>
      <c r="C7" s="47" t="s">
        <v>2</v>
      </c>
      <c r="D7" s="49" t="s">
        <v>3</v>
      </c>
      <c r="E7" s="51" t="s">
        <v>4</v>
      </c>
      <c r="F7" s="51" t="s">
        <v>4</v>
      </c>
      <c r="G7" s="49" t="s">
        <v>5</v>
      </c>
      <c r="H7" s="12"/>
      <c r="I7" s="41" t="s">
        <v>6</v>
      </c>
      <c r="J7" s="13" t="s">
        <v>7</v>
      </c>
      <c r="K7" s="13" t="s">
        <v>8</v>
      </c>
      <c r="L7" s="14" t="s">
        <v>9</v>
      </c>
    </row>
    <row r="8" spans="1:12" ht="31.5" x14ac:dyDescent="0.25">
      <c r="A8" s="46"/>
      <c r="B8" s="15" t="s">
        <v>10</v>
      </c>
      <c r="C8" s="48"/>
      <c r="D8" s="50"/>
      <c r="E8" s="52"/>
      <c r="F8" s="52"/>
      <c r="G8" s="50"/>
      <c r="H8" s="19" t="s">
        <v>11</v>
      </c>
      <c r="I8" s="42"/>
      <c r="J8" s="20" t="s">
        <v>12</v>
      </c>
      <c r="K8" s="20" t="s">
        <v>12</v>
      </c>
      <c r="L8" s="21" t="s">
        <v>12</v>
      </c>
    </row>
    <row r="9" spans="1:12" ht="15.75" x14ac:dyDescent="0.25">
      <c r="A9" s="22">
        <v>1</v>
      </c>
      <c r="B9" s="16">
        <v>2</v>
      </c>
      <c r="C9" s="17">
        <v>3</v>
      </c>
      <c r="D9" s="17">
        <v>4</v>
      </c>
      <c r="E9" s="17">
        <v>5</v>
      </c>
      <c r="F9" s="17">
        <v>5</v>
      </c>
      <c r="G9" s="17">
        <v>6</v>
      </c>
      <c r="H9" s="23"/>
      <c r="I9" s="17">
        <v>7</v>
      </c>
      <c r="J9" s="16">
        <v>8</v>
      </c>
      <c r="K9" s="16">
        <v>9</v>
      </c>
      <c r="L9" s="24">
        <v>10</v>
      </c>
    </row>
    <row r="10" spans="1:12" ht="31.5" x14ac:dyDescent="0.25">
      <c r="A10" s="25">
        <v>1</v>
      </c>
      <c r="B10" s="26" t="s">
        <v>13</v>
      </c>
      <c r="C10" s="17" t="s">
        <v>14</v>
      </c>
      <c r="D10" s="17">
        <v>1498</v>
      </c>
      <c r="E10" s="18">
        <v>1.85</v>
      </c>
      <c r="F10" s="18"/>
      <c r="G10" s="17"/>
      <c r="H10" s="23">
        <f>SUM(F10*G10%)</f>
        <v>0</v>
      </c>
      <c r="I10" s="18"/>
      <c r="J10" s="18"/>
      <c r="K10" s="18"/>
      <c r="L10" s="27"/>
    </row>
    <row r="11" spans="1:12" ht="31.5" x14ac:dyDescent="0.25">
      <c r="A11" s="25">
        <v>2</v>
      </c>
      <c r="B11" s="26" t="s">
        <v>15</v>
      </c>
      <c r="C11" s="17" t="s">
        <v>14</v>
      </c>
      <c r="D11" s="17">
        <v>250</v>
      </c>
      <c r="E11" s="18"/>
      <c r="F11" s="18"/>
      <c r="G11" s="28"/>
      <c r="H11" s="23">
        <f>SUM(F11*G11%)</f>
        <v>0</v>
      </c>
      <c r="I11" s="18"/>
      <c r="J11" s="18"/>
      <c r="K11" s="18"/>
      <c r="L11" s="27"/>
    </row>
    <row r="12" spans="1:12" ht="15.75" x14ac:dyDescent="0.25">
      <c r="A12" s="25">
        <v>3</v>
      </c>
      <c r="B12" s="26" t="s">
        <v>16</v>
      </c>
      <c r="C12" s="17" t="s">
        <v>17</v>
      </c>
      <c r="D12" s="17">
        <v>150</v>
      </c>
      <c r="E12" s="29">
        <v>4.4000000000000004</v>
      </c>
      <c r="F12" s="18"/>
      <c r="G12" s="17"/>
      <c r="H12" s="23">
        <f>SUM(F12*G12%)</f>
        <v>0</v>
      </c>
      <c r="I12" s="18"/>
      <c r="J12" s="18"/>
      <c r="K12" s="18"/>
      <c r="L12" s="27"/>
    </row>
    <row r="13" spans="1:12" ht="15.75" x14ac:dyDescent="0.25">
      <c r="A13" s="25">
        <v>4</v>
      </c>
      <c r="B13" s="26" t="s">
        <v>18</v>
      </c>
      <c r="C13" s="17" t="s">
        <v>14</v>
      </c>
      <c r="D13" s="17">
        <v>30</v>
      </c>
      <c r="E13" s="18"/>
      <c r="F13" s="18"/>
      <c r="G13" s="17"/>
      <c r="H13" s="30">
        <f>SUM(F13:G13)</f>
        <v>0</v>
      </c>
      <c r="I13" s="18"/>
      <c r="J13" s="18"/>
      <c r="K13" s="18"/>
      <c r="L13" s="27"/>
    </row>
    <row r="14" spans="1:12" ht="31.5" x14ac:dyDescent="0.25">
      <c r="A14" s="25">
        <v>5</v>
      </c>
      <c r="B14" s="26" t="s">
        <v>19</v>
      </c>
      <c r="C14" s="17" t="s">
        <v>14</v>
      </c>
      <c r="D14" s="17">
        <v>600</v>
      </c>
      <c r="E14" s="18">
        <v>1.75</v>
      </c>
      <c r="F14" s="18"/>
      <c r="G14" s="17"/>
      <c r="H14" s="23">
        <f t="shared" ref="H14:H81" si="0">SUM(F14*G14%)</f>
        <v>0</v>
      </c>
      <c r="I14" s="18"/>
      <c r="J14" s="18"/>
      <c r="K14" s="18"/>
      <c r="L14" s="27"/>
    </row>
    <row r="15" spans="1:12" ht="31.5" x14ac:dyDescent="0.25">
      <c r="A15" s="25">
        <v>6</v>
      </c>
      <c r="B15" s="26" t="s">
        <v>20</v>
      </c>
      <c r="C15" s="17" t="s">
        <v>14</v>
      </c>
      <c r="D15" s="17">
        <v>80</v>
      </c>
      <c r="E15" s="18">
        <v>1.98</v>
      </c>
      <c r="F15" s="18"/>
      <c r="G15" s="17"/>
      <c r="H15" s="23">
        <f t="shared" si="0"/>
        <v>0</v>
      </c>
      <c r="I15" s="18"/>
      <c r="J15" s="18"/>
      <c r="K15" s="18"/>
      <c r="L15" s="27"/>
    </row>
    <row r="16" spans="1:12" ht="15.75" x14ac:dyDescent="0.25">
      <c r="A16" s="25">
        <v>7</v>
      </c>
      <c r="B16" s="26" t="s">
        <v>21</v>
      </c>
      <c r="C16" s="17" t="s">
        <v>22</v>
      </c>
      <c r="D16" s="17">
        <v>800</v>
      </c>
      <c r="E16" s="18">
        <v>3.7</v>
      </c>
      <c r="F16" s="18"/>
      <c r="G16" s="17"/>
      <c r="H16" s="23">
        <f t="shared" si="0"/>
        <v>0</v>
      </c>
      <c r="I16" s="18"/>
      <c r="J16" s="18"/>
      <c r="K16" s="18"/>
      <c r="L16" s="27"/>
    </row>
    <row r="17" spans="1:12" ht="15.75" x14ac:dyDescent="0.25">
      <c r="A17" s="25">
        <v>8</v>
      </c>
      <c r="B17" s="26" t="s">
        <v>23</v>
      </c>
      <c r="C17" s="17" t="s">
        <v>22</v>
      </c>
      <c r="D17" s="17">
        <v>10</v>
      </c>
      <c r="E17" s="18">
        <v>4.4000000000000004</v>
      </c>
      <c r="F17" s="18"/>
      <c r="G17" s="17"/>
      <c r="H17" s="23">
        <f t="shared" si="0"/>
        <v>0</v>
      </c>
      <c r="I17" s="18"/>
      <c r="J17" s="18"/>
      <c r="K17" s="18"/>
      <c r="L17" s="27"/>
    </row>
    <row r="18" spans="1:12" ht="15.75" x14ac:dyDescent="0.25">
      <c r="A18" s="25">
        <v>9</v>
      </c>
      <c r="B18" s="26" t="s">
        <v>24</v>
      </c>
      <c r="C18" s="17" t="s">
        <v>14</v>
      </c>
      <c r="D18" s="17">
        <v>50</v>
      </c>
      <c r="E18" s="18">
        <v>0.44</v>
      </c>
      <c r="F18" s="18"/>
      <c r="G18" s="17"/>
      <c r="H18" s="23">
        <f t="shared" si="0"/>
        <v>0</v>
      </c>
      <c r="I18" s="18"/>
      <c r="J18" s="18"/>
      <c r="K18" s="18"/>
      <c r="L18" s="27"/>
    </row>
    <row r="19" spans="1:12" ht="15.75" x14ac:dyDescent="0.25">
      <c r="A19" s="25">
        <v>10</v>
      </c>
      <c r="B19" s="26" t="s">
        <v>25</v>
      </c>
      <c r="C19" s="17" t="s">
        <v>14</v>
      </c>
      <c r="D19" s="17">
        <v>130</v>
      </c>
      <c r="E19" s="18">
        <v>0.78</v>
      </c>
      <c r="F19" s="18"/>
      <c r="G19" s="17"/>
      <c r="H19" s="23">
        <f t="shared" si="0"/>
        <v>0</v>
      </c>
      <c r="I19" s="18"/>
      <c r="J19" s="18"/>
      <c r="K19" s="18"/>
      <c r="L19" s="27"/>
    </row>
    <row r="20" spans="1:12" ht="31.5" x14ac:dyDescent="0.25">
      <c r="A20" s="25">
        <v>11</v>
      </c>
      <c r="B20" s="26" t="s">
        <v>26</v>
      </c>
      <c r="C20" s="17" t="s">
        <v>14</v>
      </c>
      <c r="D20" s="17">
        <v>600</v>
      </c>
      <c r="E20" s="18">
        <v>2.2999999999999998</v>
      </c>
      <c r="F20" s="18"/>
      <c r="G20" s="18"/>
      <c r="H20" s="23">
        <v>23</v>
      </c>
      <c r="I20" s="17"/>
      <c r="J20" s="18"/>
      <c r="K20" s="18"/>
      <c r="L20" s="27"/>
    </row>
    <row r="21" spans="1:12" ht="63" x14ac:dyDescent="0.25">
      <c r="A21" s="25">
        <v>12</v>
      </c>
      <c r="B21" s="26" t="s">
        <v>27</v>
      </c>
      <c r="C21" s="17" t="s">
        <v>14</v>
      </c>
      <c r="D21" s="17">
        <v>600</v>
      </c>
      <c r="E21" s="18">
        <v>2.2999999999999998</v>
      </c>
      <c r="F21" s="18"/>
      <c r="G21" s="17"/>
      <c r="H21" s="23">
        <f t="shared" si="0"/>
        <v>0</v>
      </c>
      <c r="I21" s="18"/>
      <c r="J21" s="18"/>
      <c r="K21" s="18"/>
      <c r="L21" s="27"/>
    </row>
    <row r="22" spans="1:12" ht="15.75" x14ac:dyDescent="0.25">
      <c r="A22" s="25">
        <v>13</v>
      </c>
      <c r="B22" s="26" t="s">
        <v>28</v>
      </c>
      <c r="C22" s="17" t="s">
        <v>14</v>
      </c>
      <c r="D22" s="17">
        <v>800</v>
      </c>
      <c r="E22" s="18">
        <v>0.75</v>
      </c>
      <c r="F22" s="18"/>
      <c r="G22" s="17"/>
      <c r="H22" s="23">
        <f t="shared" si="0"/>
        <v>0</v>
      </c>
      <c r="I22" s="18"/>
      <c r="J22" s="18"/>
      <c r="K22" s="18"/>
      <c r="L22" s="27"/>
    </row>
    <row r="23" spans="1:12" ht="31.5" x14ac:dyDescent="0.25">
      <c r="A23" s="25">
        <v>14</v>
      </c>
      <c r="B23" s="26" t="s">
        <v>29</v>
      </c>
      <c r="C23" s="17" t="s">
        <v>14</v>
      </c>
      <c r="D23" s="17">
        <v>100</v>
      </c>
      <c r="E23" s="18"/>
      <c r="F23" s="18"/>
      <c r="G23" s="17"/>
      <c r="H23" s="23">
        <f t="shared" si="0"/>
        <v>0</v>
      </c>
      <c r="I23" s="18"/>
      <c r="J23" s="18"/>
      <c r="K23" s="18"/>
      <c r="L23" s="27"/>
    </row>
    <row r="24" spans="1:12" ht="47.25" x14ac:dyDescent="0.25">
      <c r="A24" s="25">
        <v>15</v>
      </c>
      <c r="B24" s="26" t="s">
        <v>30</v>
      </c>
      <c r="C24" s="17" t="s">
        <v>14</v>
      </c>
      <c r="D24" s="17">
        <v>40</v>
      </c>
      <c r="E24" s="18">
        <v>3.2</v>
      </c>
      <c r="F24" s="18"/>
      <c r="G24" s="17"/>
      <c r="H24" s="23">
        <f t="shared" si="0"/>
        <v>0</v>
      </c>
      <c r="I24" s="18"/>
      <c r="J24" s="18"/>
      <c r="K24" s="18"/>
      <c r="L24" s="27"/>
    </row>
    <row r="25" spans="1:12" ht="47.25" x14ac:dyDescent="0.25">
      <c r="A25" s="25">
        <v>16</v>
      </c>
      <c r="B25" s="26" t="s">
        <v>31</v>
      </c>
      <c r="C25" s="17" t="s">
        <v>14</v>
      </c>
      <c r="D25" s="17">
        <v>40</v>
      </c>
      <c r="E25" s="18">
        <v>3.2</v>
      </c>
      <c r="F25" s="18"/>
      <c r="G25" s="17"/>
      <c r="H25" s="23">
        <f t="shared" si="0"/>
        <v>0</v>
      </c>
      <c r="I25" s="18"/>
      <c r="J25" s="18"/>
      <c r="K25" s="18"/>
      <c r="L25" s="27"/>
    </row>
    <row r="26" spans="1:12" ht="31.5" x14ac:dyDescent="0.25">
      <c r="A26" s="25">
        <v>17</v>
      </c>
      <c r="B26" s="26" t="s">
        <v>32</v>
      </c>
      <c r="C26" s="17" t="s">
        <v>14</v>
      </c>
      <c r="D26" s="17">
        <v>400</v>
      </c>
      <c r="E26" s="18"/>
      <c r="F26" s="18"/>
      <c r="G26" s="17"/>
      <c r="H26" s="23">
        <f t="shared" si="0"/>
        <v>0</v>
      </c>
      <c r="I26" s="18"/>
      <c r="J26" s="18"/>
      <c r="K26" s="18"/>
      <c r="L26" s="27"/>
    </row>
    <row r="27" spans="1:12" ht="15.75" x14ac:dyDescent="0.25">
      <c r="A27" s="25">
        <v>18</v>
      </c>
      <c r="B27" s="26" t="s">
        <v>33</v>
      </c>
      <c r="C27" s="17" t="s">
        <v>14</v>
      </c>
      <c r="D27" s="17">
        <v>40</v>
      </c>
      <c r="E27" s="18">
        <v>1.99</v>
      </c>
      <c r="F27" s="18"/>
      <c r="G27" s="17"/>
      <c r="H27" s="23">
        <f t="shared" si="0"/>
        <v>0</v>
      </c>
      <c r="I27" s="18"/>
      <c r="J27" s="18"/>
      <c r="K27" s="18"/>
      <c r="L27" s="27"/>
    </row>
    <row r="28" spans="1:12" ht="47.25" x14ac:dyDescent="0.25">
      <c r="A28" s="25">
        <v>19</v>
      </c>
      <c r="B28" s="26" t="s">
        <v>34</v>
      </c>
      <c r="C28" s="17" t="s">
        <v>14</v>
      </c>
      <c r="D28" s="17">
        <v>400</v>
      </c>
      <c r="E28" s="18">
        <v>2.4</v>
      </c>
      <c r="F28" s="18"/>
      <c r="G28" s="17"/>
      <c r="H28" s="23">
        <f t="shared" si="0"/>
        <v>0</v>
      </c>
      <c r="I28" s="18"/>
      <c r="J28" s="18"/>
      <c r="K28" s="18"/>
      <c r="L28" s="27"/>
    </row>
    <row r="29" spans="1:12" ht="31.5" x14ac:dyDescent="0.25">
      <c r="A29" s="25">
        <v>20</v>
      </c>
      <c r="B29" s="26" t="s">
        <v>35</v>
      </c>
      <c r="C29" s="17" t="s">
        <v>14</v>
      </c>
      <c r="D29" s="17">
        <v>60</v>
      </c>
      <c r="E29" s="18">
        <v>4.2</v>
      </c>
      <c r="F29" s="18"/>
      <c r="G29" s="17"/>
      <c r="H29" s="23">
        <f t="shared" si="0"/>
        <v>0</v>
      </c>
      <c r="I29" s="18"/>
      <c r="J29" s="18"/>
      <c r="K29" s="18"/>
      <c r="L29" s="27"/>
    </row>
    <row r="30" spans="1:12" ht="15.75" x14ac:dyDescent="0.25">
      <c r="A30" s="25">
        <v>21</v>
      </c>
      <c r="B30" s="26" t="s">
        <v>36</v>
      </c>
      <c r="C30" s="17" t="s">
        <v>14</v>
      </c>
      <c r="D30" s="17">
        <v>10</v>
      </c>
      <c r="E30" s="18"/>
      <c r="F30" s="18"/>
      <c r="G30" s="17"/>
      <c r="H30" s="23">
        <f t="shared" si="0"/>
        <v>0</v>
      </c>
      <c r="I30" s="18"/>
      <c r="J30" s="18"/>
      <c r="K30" s="18"/>
      <c r="L30" s="27"/>
    </row>
    <row r="31" spans="1:12" ht="15.75" x14ac:dyDescent="0.25">
      <c r="A31" s="25">
        <v>22</v>
      </c>
      <c r="B31" s="31" t="s">
        <v>37</v>
      </c>
      <c r="C31" s="17" t="s">
        <v>14</v>
      </c>
      <c r="D31" s="17">
        <v>1200</v>
      </c>
      <c r="E31" s="29">
        <v>0.83</v>
      </c>
      <c r="F31" s="18"/>
      <c r="G31" s="17"/>
      <c r="H31" s="23">
        <f t="shared" si="0"/>
        <v>0</v>
      </c>
      <c r="I31" s="18"/>
      <c r="J31" s="18"/>
      <c r="K31" s="18"/>
      <c r="L31" s="27"/>
    </row>
    <row r="32" spans="1:12" ht="31.5" x14ac:dyDescent="0.25">
      <c r="A32" s="25">
        <v>23</v>
      </c>
      <c r="B32" s="26" t="s">
        <v>38</v>
      </c>
      <c r="C32" s="17" t="s">
        <v>22</v>
      </c>
      <c r="D32" s="17">
        <v>60</v>
      </c>
      <c r="E32" s="18">
        <v>5.8</v>
      </c>
      <c r="F32" s="18"/>
      <c r="G32" s="17"/>
      <c r="H32" s="23">
        <f t="shared" si="0"/>
        <v>0</v>
      </c>
      <c r="I32" s="18"/>
      <c r="J32" s="18"/>
      <c r="K32" s="18"/>
      <c r="L32" s="27"/>
    </row>
    <row r="33" spans="1:12" ht="31.5" x14ac:dyDescent="0.25">
      <c r="A33" s="25">
        <v>24</v>
      </c>
      <c r="B33" s="26" t="s">
        <v>39</v>
      </c>
      <c r="C33" s="17" t="s">
        <v>14</v>
      </c>
      <c r="D33" s="17">
        <v>50</v>
      </c>
      <c r="E33" s="18">
        <v>5</v>
      </c>
      <c r="F33" s="18"/>
      <c r="G33" s="17"/>
      <c r="H33" s="23">
        <f t="shared" si="0"/>
        <v>0</v>
      </c>
      <c r="I33" s="18"/>
      <c r="J33" s="18"/>
      <c r="K33" s="18"/>
      <c r="L33" s="27"/>
    </row>
    <row r="34" spans="1:12" ht="15.75" x14ac:dyDescent="0.25">
      <c r="A34" s="25">
        <v>25</v>
      </c>
      <c r="B34" s="26" t="s">
        <v>40</v>
      </c>
      <c r="C34" s="17" t="s">
        <v>22</v>
      </c>
      <c r="D34" s="17">
        <v>170</v>
      </c>
      <c r="E34" s="18">
        <v>2.9</v>
      </c>
      <c r="F34" s="18"/>
      <c r="G34" s="17"/>
      <c r="H34" s="23">
        <f t="shared" si="0"/>
        <v>0</v>
      </c>
      <c r="I34" s="18"/>
      <c r="J34" s="18"/>
      <c r="K34" s="18"/>
      <c r="L34" s="27"/>
    </row>
    <row r="35" spans="1:12" ht="15.75" x14ac:dyDescent="0.25">
      <c r="A35" s="25">
        <v>26</v>
      </c>
      <c r="B35" s="26" t="s">
        <v>41</v>
      </c>
      <c r="C35" s="17" t="s">
        <v>22</v>
      </c>
      <c r="D35" s="17">
        <v>30</v>
      </c>
      <c r="E35" s="18"/>
      <c r="F35" s="18"/>
      <c r="G35" s="17"/>
      <c r="H35" s="23">
        <f t="shared" si="0"/>
        <v>0</v>
      </c>
      <c r="I35" s="18"/>
      <c r="J35" s="18"/>
      <c r="K35" s="18"/>
      <c r="L35" s="27"/>
    </row>
    <row r="36" spans="1:12" ht="15.75" x14ac:dyDescent="0.25">
      <c r="A36" s="25">
        <v>27</v>
      </c>
      <c r="B36" s="32" t="s">
        <v>42</v>
      </c>
      <c r="C36" s="17" t="s">
        <v>22</v>
      </c>
      <c r="D36" s="17">
        <v>30</v>
      </c>
      <c r="E36" s="18">
        <v>3.3</v>
      </c>
      <c r="F36" s="18"/>
      <c r="G36" s="17"/>
      <c r="H36" s="23">
        <f t="shared" si="0"/>
        <v>0</v>
      </c>
      <c r="I36" s="18"/>
      <c r="J36" s="18"/>
      <c r="K36" s="18"/>
      <c r="L36" s="27"/>
    </row>
    <row r="37" spans="1:12" ht="15.75" x14ac:dyDescent="0.25">
      <c r="A37" s="25">
        <v>28</v>
      </c>
      <c r="B37" s="26" t="s">
        <v>43</v>
      </c>
      <c r="C37" s="17" t="s">
        <v>14</v>
      </c>
      <c r="D37" s="17">
        <v>30</v>
      </c>
      <c r="E37" s="18">
        <v>4.2</v>
      </c>
      <c r="F37" s="18"/>
      <c r="G37" s="17"/>
      <c r="H37" s="23">
        <f t="shared" si="0"/>
        <v>0</v>
      </c>
      <c r="I37" s="18"/>
      <c r="J37" s="18"/>
      <c r="K37" s="18"/>
      <c r="L37" s="27"/>
    </row>
    <row r="38" spans="1:12" ht="47.25" x14ac:dyDescent="0.25">
      <c r="A38" s="25">
        <v>29</v>
      </c>
      <c r="B38" s="26" t="s">
        <v>44</v>
      </c>
      <c r="C38" s="17" t="s">
        <v>14</v>
      </c>
      <c r="D38" s="17">
        <v>60</v>
      </c>
      <c r="E38" s="18">
        <v>4.5</v>
      </c>
      <c r="F38" s="18"/>
      <c r="G38" s="17"/>
      <c r="H38" s="23">
        <f t="shared" si="0"/>
        <v>0</v>
      </c>
      <c r="I38" s="18"/>
      <c r="J38" s="18"/>
      <c r="K38" s="18"/>
      <c r="L38" s="27"/>
    </row>
    <row r="39" spans="1:12" ht="15.75" x14ac:dyDescent="0.25">
      <c r="A39" s="25">
        <v>30</v>
      </c>
      <c r="B39" s="26" t="s">
        <v>45</v>
      </c>
      <c r="C39" s="17" t="s">
        <v>14</v>
      </c>
      <c r="D39" s="17">
        <v>100</v>
      </c>
      <c r="E39" s="18"/>
      <c r="F39" s="18"/>
      <c r="G39" s="17"/>
      <c r="H39" s="23">
        <f t="shared" si="0"/>
        <v>0</v>
      </c>
      <c r="I39" s="18"/>
      <c r="J39" s="18"/>
      <c r="K39" s="18"/>
      <c r="L39" s="27"/>
    </row>
    <row r="40" spans="1:12" ht="15.75" x14ac:dyDescent="0.25">
      <c r="A40" s="25">
        <v>31</v>
      </c>
      <c r="B40" s="26" t="s">
        <v>46</v>
      </c>
      <c r="C40" s="17" t="s">
        <v>14</v>
      </c>
      <c r="D40" s="17">
        <v>80</v>
      </c>
      <c r="E40" s="18">
        <v>0.62</v>
      </c>
      <c r="F40" s="18"/>
      <c r="G40" s="17"/>
      <c r="H40" s="23">
        <f t="shared" si="0"/>
        <v>0</v>
      </c>
      <c r="I40" s="18"/>
      <c r="J40" s="18"/>
      <c r="K40" s="18"/>
      <c r="L40" s="27"/>
    </row>
    <row r="41" spans="1:12" ht="47.25" x14ac:dyDescent="0.25">
      <c r="A41" s="25">
        <v>32</v>
      </c>
      <c r="B41" s="26" t="s">
        <v>47</v>
      </c>
      <c r="C41" s="17" t="s">
        <v>14</v>
      </c>
      <c r="D41" s="17">
        <v>50</v>
      </c>
      <c r="E41" s="18">
        <v>4.5</v>
      </c>
      <c r="F41" s="18"/>
      <c r="G41" s="17"/>
      <c r="H41" s="23">
        <f t="shared" si="0"/>
        <v>0</v>
      </c>
      <c r="I41" s="18"/>
      <c r="J41" s="18"/>
      <c r="K41" s="18"/>
      <c r="L41" s="27"/>
    </row>
    <row r="42" spans="1:12" ht="31.5" x14ac:dyDescent="0.25">
      <c r="A42" s="25">
        <v>33</v>
      </c>
      <c r="B42" s="26" t="s">
        <v>48</v>
      </c>
      <c r="C42" s="17" t="s">
        <v>14</v>
      </c>
      <c r="D42" s="17">
        <v>145</v>
      </c>
      <c r="E42" s="18">
        <v>1.88</v>
      </c>
      <c r="F42" s="18"/>
      <c r="G42" s="17"/>
      <c r="H42" s="23">
        <f t="shared" si="0"/>
        <v>0</v>
      </c>
      <c r="I42" s="18"/>
      <c r="J42" s="18"/>
      <c r="K42" s="18"/>
      <c r="L42" s="27"/>
    </row>
    <row r="43" spans="1:12" ht="47.25" x14ac:dyDescent="0.25">
      <c r="A43" s="25">
        <v>34</v>
      </c>
      <c r="B43" s="26" t="s">
        <v>49</v>
      </c>
      <c r="C43" s="17" t="s">
        <v>14</v>
      </c>
      <c r="D43" s="17">
        <v>30</v>
      </c>
      <c r="E43" s="18"/>
      <c r="F43" s="18"/>
      <c r="G43" s="17"/>
      <c r="H43" s="23">
        <f t="shared" si="0"/>
        <v>0</v>
      </c>
      <c r="I43" s="18"/>
      <c r="J43" s="18"/>
      <c r="K43" s="18"/>
      <c r="L43" s="27"/>
    </row>
    <row r="44" spans="1:12" ht="31.5" x14ac:dyDescent="0.25">
      <c r="A44" s="25">
        <v>35</v>
      </c>
      <c r="B44" s="26" t="s">
        <v>50</v>
      </c>
      <c r="C44" s="17" t="s">
        <v>14</v>
      </c>
      <c r="D44" s="17">
        <v>40</v>
      </c>
      <c r="E44" s="18">
        <v>3.5</v>
      </c>
      <c r="F44" s="18"/>
      <c r="G44" s="17"/>
      <c r="H44" s="23">
        <f t="shared" si="0"/>
        <v>0</v>
      </c>
      <c r="I44" s="18"/>
      <c r="J44" s="18"/>
      <c r="K44" s="18"/>
      <c r="L44" s="27"/>
    </row>
    <row r="45" spans="1:12" ht="15.75" x14ac:dyDescent="0.25">
      <c r="A45" s="25">
        <v>36</v>
      </c>
      <c r="B45" s="26" t="s">
        <v>51</v>
      </c>
      <c r="C45" s="17" t="s">
        <v>14</v>
      </c>
      <c r="D45" s="17">
        <v>120</v>
      </c>
      <c r="E45" s="18">
        <v>2.2000000000000002</v>
      </c>
      <c r="F45" s="18"/>
      <c r="G45" s="17"/>
      <c r="H45" s="23">
        <f t="shared" si="0"/>
        <v>0</v>
      </c>
      <c r="I45" s="18"/>
      <c r="J45" s="18"/>
      <c r="K45" s="18"/>
      <c r="L45" s="27"/>
    </row>
    <row r="46" spans="1:12" ht="15.75" x14ac:dyDescent="0.25">
      <c r="A46" s="25">
        <v>37</v>
      </c>
      <c r="B46" s="26" t="s">
        <v>52</v>
      </c>
      <c r="C46" s="17" t="s">
        <v>14</v>
      </c>
      <c r="D46" s="17">
        <v>50</v>
      </c>
      <c r="E46" s="18">
        <v>2</v>
      </c>
      <c r="F46" s="18"/>
      <c r="G46" s="17"/>
      <c r="H46" s="23">
        <f t="shared" si="0"/>
        <v>0</v>
      </c>
      <c r="I46" s="18"/>
      <c r="J46" s="18"/>
      <c r="K46" s="18"/>
      <c r="L46" s="27"/>
    </row>
    <row r="47" spans="1:12" ht="63" x14ac:dyDescent="0.25">
      <c r="A47" s="25">
        <v>38</v>
      </c>
      <c r="B47" s="26" t="s">
        <v>53</v>
      </c>
      <c r="C47" s="17" t="s">
        <v>14</v>
      </c>
      <c r="D47" s="17">
        <v>20</v>
      </c>
      <c r="E47" s="18"/>
      <c r="F47" s="18"/>
      <c r="G47" s="17"/>
      <c r="H47" s="23">
        <f t="shared" si="0"/>
        <v>0</v>
      </c>
      <c r="I47" s="18"/>
      <c r="J47" s="18"/>
      <c r="K47" s="18"/>
      <c r="L47" s="27"/>
    </row>
    <row r="48" spans="1:12" ht="15.75" x14ac:dyDescent="0.25">
      <c r="A48" s="25">
        <v>39</v>
      </c>
      <c r="B48" s="26" t="s">
        <v>54</v>
      </c>
      <c r="C48" s="17" t="s">
        <v>14</v>
      </c>
      <c r="D48" s="17">
        <v>80</v>
      </c>
      <c r="E48" s="18">
        <v>0.84</v>
      </c>
      <c r="F48" s="18"/>
      <c r="G48" s="17"/>
      <c r="H48" s="23">
        <f t="shared" si="0"/>
        <v>0</v>
      </c>
      <c r="I48" s="18"/>
      <c r="J48" s="18"/>
      <c r="K48" s="18"/>
      <c r="L48" s="27"/>
    </row>
    <row r="49" spans="1:12" ht="15.75" x14ac:dyDescent="0.25">
      <c r="A49" s="25">
        <v>40</v>
      </c>
      <c r="B49" s="26" t="s">
        <v>55</v>
      </c>
      <c r="C49" s="17" t="s">
        <v>14</v>
      </c>
      <c r="D49" s="17">
        <v>50</v>
      </c>
      <c r="E49" s="18">
        <v>1.35</v>
      </c>
      <c r="F49" s="18"/>
      <c r="G49" s="17"/>
      <c r="H49" s="23">
        <f t="shared" si="0"/>
        <v>0</v>
      </c>
      <c r="I49" s="18"/>
      <c r="J49" s="18"/>
      <c r="K49" s="18"/>
      <c r="L49" s="27"/>
    </row>
    <row r="50" spans="1:12" ht="15.75" x14ac:dyDescent="0.25">
      <c r="A50" s="25">
        <v>41</v>
      </c>
      <c r="B50" s="26" t="s">
        <v>56</v>
      </c>
      <c r="C50" s="17" t="s">
        <v>14</v>
      </c>
      <c r="D50" s="17">
        <v>100</v>
      </c>
      <c r="E50" s="18">
        <v>0.85</v>
      </c>
      <c r="F50" s="18"/>
      <c r="G50" s="17"/>
      <c r="H50" s="23">
        <f t="shared" si="0"/>
        <v>0</v>
      </c>
      <c r="I50" s="18"/>
      <c r="J50" s="18"/>
      <c r="K50" s="18"/>
      <c r="L50" s="27"/>
    </row>
    <row r="51" spans="1:12" ht="31.5" x14ac:dyDescent="0.25">
      <c r="A51" s="25">
        <v>42</v>
      </c>
      <c r="B51" s="26" t="s">
        <v>57</v>
      </c>
      <c r="C51" s="17" t="s">
        <v>22</v>
      </c>
      <c r="D51" s="17">
        <v>220</v>
      </c>
      <c r="E51" s="18">
        <v>8</v>
      </c>
      <c r="F51" s="18"/>
      <c r="G51" s="17"/>
      <c r="H51" s="23">
        <f t="shared" si="0"/>
        <v>0</v>
      </c>
      <c r="I51" s="18"/>
      <c r="J51" s="18"/>
      <c r="K51" s="18"/>
      <c r="L51" s="27"/>
    </row>
    <row r="52" spans="1:12" ht="31.5" x14ac:dyDescent="0.25">
      <c r="A52" s="25">
        <v>43</v>
      </c>
      <c r="B52" s="26" t="s">
        <v>58</v>
      </c>
      <c r="C52" s="17" t="s">
        <v>22</v>
      </c>
      <c r="D52" s="17">
        <v>50</v>
      </c>
      <c r="E52" s="18">
        <v>8</v>
      </c>
      <c r="F52" s="18"/>
      <c r="G52" s="17"/>
      <c r="H52" s="23">
        <f t="shared" si="0"/>
        <v>0</v>
      </c>
      <c r="I52" s="18"/>
      <c r="J52" s="18"/>
      <c r="K52" s="18"/>
      <c r="L52" s="27"/>
    </row>
    <row r="53" spans="1:12" ht="15.75" x14ac:dyDescent="0.25">
      <c r="A53" s="25">
        <v>44</v>
      </c>
      <c r="B53" s="26" t="s">
        <v>59</v>
      </c>
      <c r="C53" s="17" t="s">
        <v>22</v>
      </c>
      <c r="D53" s="17">
        <v>100</v>
      </c>
      <c r="E53" s="18"/>
      <c r="F53" s="18"/>
      <c r="G53" s="17"/>
      <c r="H53" s="23">
        <f t="shared" si="0"/>
        <v>0</v>
      </c>
      <c r="I53" s="18"/>
      <c r="J53" s="18"/>
      <c r="K53" s="18"/>
      <c r="L53" s="27"/>
    </row>
    <row r="54" spans="1:12" ht="31.5" x14ac:dyDescent="0.25">
      <c r="A54" s="25">
        <v>45</v>
      </c>
      <c r="B54" s="26" t="s">
        <v>60</v>
      </c>
      <c r="C54" s="17" t="s">
        <v>22</v>
      </c>
      <c r="D54" s="17">
        <v>50</v>
      </c>
      <c r="E54" s="18"/>
      <c r="F54" s="18"/>
      <c r="G54" s="17"/>
      <c r="H54" s="23">
        <f t="shared" si="0"/>
        <v>0</v>
      </c>
      <c r="I54" s="18"/>
      <c r="J54" s="18"/>
      <c r="K54" s="18"/>
      <c r="L54" s="27"/>
    </row>
    <row r="55" spans="1:12" ht="15.75" x14ac:dyDescent="0.25">
      <c r="A55" s="25">
        <v>46</v>
      </c>
      <c r="B55" s="26" t="s">
        <v>61</v>
      </c>
      <c r="C55" s="17" t="s">
        <v>22</v>
      </c>
      <c r="D55" s="17">
        <v>350</v>
      </c>
      <c r="E55" s="18">
        <v>2.5</v>
      </c>
      <c r="F55" s="18"/>
      <c r="G55" s="17"/>
      <c r="H55" s="23">
        <f t="shared" si="0"/>
        <v>0</v>
      </c>
      <c r="I55" s="18"/>
      <c r="J55" s="18"/>
      <c r="K55" s="18"/>
      <c r="L55" s="27"/>
    </row>
    <row r="56" spans="1:12" ht="15.75" x14ac:dyDescent="0.25">
      <c r="A56" s="25">
        <v>47</v>
      </c>
      <c r="B56" s="26" t="s">
        <v>62</v>
      </c>
      <c r="C56" s="17" t="s">
        <v>22</v>
      </c>
      <c r="D56" s="17">
        <v>30</v>
      </c>
      <c r="E56" s="18">
        <v>4</v>
      </c>
      <c r="F56" s="18"/>
      <c r="G56" s="17"/>
      <c r="H56" s="23">
        <f t="shared" si="0"/>
        <v>0</v>
      </c>
      <c r="I56" s="18"/>
      <c r="J56" s="33"/>
      <c r="K56" s="33"/>
      <c r="L56" s="34"/>
    </row>
    <row r="57" spans="1:12" ht="47.25" x14ac:dyDescent="0.25">
      <c r="A57" s="25">
        <v>48</v>
      </c>
      <c r="B57" s="26" t="s">
        <v>63</v>
      </c>
      <c r="C57" s="17" t="s">
        <v>22</v>
      </c>
      <c r="D57" s="17">
        <v>30</v>
      </c>
      <c r="E57" s="18">
        <v>17.399999999999999</v>
      </c>
      <c r="F57" s="18"/>
      <c r="G57" s="17"/>
      <c r="H57" s="23">
        <f t="shared" si="0"/>
        <v>0</v>
      </c>
      <c r="I57" s="18"/>
      <c r="J57" s="18"/>
      <c r="K57" s="18"/>
      <c r="L57" s="27"/>
    </row>
    <row r="58" spans="1:12" ht="31.5" x14ac:dyDescent="0.25">
      <c r="A58" s="25">
        <v>49</v>
      </c>
      <c r="B58" s="26" t="s">
        <v>64</v>
      </c>
      <c r="C58" s="17" t="s">
        <v>14</v>
      </c>
      <c r="D58" s="17">
        <v>250</v>
      </c>
      <c r="E58" s="18"/>
      <c r="F58" s="18"/>
      <c r="G58" s="17"/>
      <c r="H58" s="23">
        <f t="shared" si="0"/>
        <v>0</v>
      </c>
      <c r="I58" s="18"/>
      <c r="J58" s="18"/>
      <c r="K58" s="18"/>
      <c r="L58" s="27"/>
    </row>
    <row r="59" spans="1:12" ht="15.75" x14ac:dyDescent="0.25">
      <c r="A59" s="25">
        <v>50</v>
      </c>
      <c r="B59" s="26" t="s">
        <v>65</v>
      </c>
      <c r="C59" s="17" t="s">
        <v>14</v>
      </c>
      <c r="D59" s="17">
        <v>100</v>
      </c>
      <c r="E59" s="18">
        <v>1.58</v>
      </c>
      <c r="F59" s="18"/>
      <c r="G59" s="17"/>
      <c r="H59" s="23">
        <f t="shared" si="0"/>
        <v>0</v>
      </c>
      <c r="I59" s="18"/>
      <c r="J59" s="18"/>
      <c r="K59" s="18"/>
      <c r="L59" s="27"/>
    </row>
    <row r="60" spans="1:12" ht="15.75" x14ac:dyDescent="0.25">
      <c r="A60" s="25">
        <v>51</v>
      </c>
      <c r="B60" s="26" t="s">
        <v>66</v>
      </c>
      <c r="C60" s="17" t="s">
        <v>14</v>
      </c>
      <c r="D60" s="17">
        <v>60</v>
      </c>
      <c r="E60" s="18">
        <v>1.4</v>
      </c>
      <c r="F60" s="18"/>
      <c r="G60" s="17"/>
      <c r="H60" s="23">
        <f t="shared" si="0"/>
        <v>0</v>
      </c>
      <c r="I60" s="18"/>
      <c r="J60" s="18"/>
      <c r="K60" s="18"/>
      <c r="L60" s="27"/>
    </row>
    <row r="61" spans="1:12" ht="15.75" x14ac:dyDescent="0.25">
      <c r="A61" s="25">
        <v>52</v>
      </c>
      <c r="B61" s="26" t="s">
        <v>67</v>
      </c>
      <c r="C61" s="17" t="s">
        <v>14</v>
      </c>
      <c r="D61" s="17">
        <v>200</v>
      </c>
      <c r="E61" s="18">
        <v>5.2</v>
      </c>
      <c r="F61" s="18"/>
      <c r="G61" s="17"/>
      <c r="H61" s="23">
        <f t="shared" si="0"/>
        <v>0</v>
      </c>
      <c r="I61" s="18"/>
      <c r="J61" s="18"/>
      <c r="K61" s="18"/>
      <c r="L61" s="27"/>
    </row>
    <row r="62" spans="1:12" ht="31.5" x14ac:dyDescent="0.25">
      <c r="A62" s="25">
        <v>53</v>
      </c>
      <c r="B62" s="26" t="s">
        <v>68</v>
      </c>
      <c r="C62" s="17" t="s">
        <v>69</v>
      </c>
      <c r="D62" s="17">
        <v>550</v>
      </c>
      <c r="E62" s="18">
        <v>10</v>
      </c>
      <c r="F62" s="18"/>
      <c r="G62" s="17"/>
      <c r="H62" s="23">
        <f t="shared" si="0"/>
        <v>0</v>
      </c>
      <c r="I62" s="18"/>
      <c r="J62" s="18"/>
      <c r="K62" s="18"/>
      <c r="L62" s="27"/>
    </row>
    <row r="63" spans="1:12" ht="15.75" x14ac:dyDescent="0.25">
      <c r="A63" s="25">
        <v>54</v>
      </c>
      <c r="B63" s="26" t="s">
        <v>70</v>
      </c>
      <c r="C63" s="17" t="s">
        <v>69</v>
      </c>
      <c r="D63" s="17">
        <v>50</v>
      </c>
      <c r="E63" s="18">
        <v>8.8000000000000007</v>
      </c>
      <c r="F63" s="18"/>
      <c r="G63" s="17"/>
      <c r="H63" s="23">
        <f t="shared" si="0"/>
        <v>0</v>
      </c>
      <c r="I63" s="18"/>
      <c r="J63" s="18"/>
      <c r="K63" s="18"/>
      <c r="L63" s="27"/>
    </row>
    <row r="64" spans="1:12" ht="15.75" x14ac:dyDescent="0.25">
      <c r="A64" s="25">
        <v>55</v>
      </c>
      <c r="B64" s="26" t="s">
        <v>71</v>
      </c>
      <c r="C64" s="17" t="s">
        <v>14</v>
      </c>
      <c r="D64" s="17">
        <v>120</v>
      </c>
      <c r="E64" s="18">
        <v>0.54</v>
      </c>
      <c r="F64" s="18"/>
      <c r="G64" s="17"/>
      <c r="H64" s="23">
        <f t="shared" si="0"/>
        <v>0</v>
      </c>
      <c r="I64" s="18"/>
      <c r="J64" s="18"/>
      <c r="K64" s="18"/>
      <c r="L64" s="27"/>
    </row>
    <row r="65" spans="1:12" ht="15.75" x14ac:dyDescent="0.25">
      <c r="A65" s="25">
        <v>56</v>
      </c>
      <c r="B65" s="26" t="s">
        <v>72</v>
      </c>
      <c r="C65" s="17" t="s">
        <v>17</v>
      </c>
      <c r="D65" s="17">
        <v>150</v>
      </c>
      <c r="E65" s="29">
        <v>1.6</v>
      </c>
      <c r="F65" s="18"/>
      <c r="G65" s="17"/>
      <c r="H65" s="23">
        <f>SUM(F65*G65%)</f>
        <v>0</v>
      </c>
      <c r="I65" s="18"/>
      <c r="J65" s="18"/>
      <c r="K65" s="18"/>
      <c r="L65" s="27"/>
    </row>
    <row r="66" spans="1:12" ht="31.5" x14ac:dyDescent="0.25">
      <c r="A66" s="25">
        <v>57</v>
      </c>
      <c r="B66" s="26" t="s">
        <v>73</v>
      </c>
      <c r="C66" s="17" t="s">
        <v>14</v>
      </c>
      <c r="D66" s="17">
        <v>120</v>
      </c>
      <c r="E66" s="18">
        <v>1.2</v>
      </c>
      <c r="F66" s="18"/>
      <c r="G66" s="17"/>
      <c r="H66" s="23">
        <f t="shared" si="0"/>
        <v>0</v>
      </c>
      <c r="I66" s="18"/>
      <c r="J66" s="18"/>
      <c r="K66" s="18"/>
      <c r="L66" s="27"/>
    </row>
    <row r="67" spans="1:12" ht="15.75" x14ac:dyDescent="0.25">
      <c r="A67" s="25">
        <v>58</v>
      </c>
      <c r="B67" s="26" t="s">
        <v>74</v>
      </c>
      <c r="C67" s="17" t="s">
        <v>75</v>
      </c>
      <c r="D67" s="17">
        <v>30</v>
      </c>
      <c r="E67" s="18"/>
      <c r="F67" s="18"/>
      <c r="G67" s="17"/>
      <c r="H67" s="23">
        <f t="shared" si="0"/>
        <v>0</v>
      </c>
      <c r="I67" s="18"/>
      <c r="J67" s="18"/>
      <c r="K67" s="18"/>
      <c r="L67" s="27"/>
    </row>
    <row r="68" spans="1:12" ht="15.75" x14ac:dyDescent="0.25">
      <c r="A68" s="25">
        <v>59</v>
      </c>
      <c r="B68" s="26" t="s">
        <v>76</v>
      </c>
      <c r="C68" s="17" t="s">
        <v>14</v>
      </c>
      <c r="D68" s="17">
        <v>350</v>
      </c>
      <c r="E68" s="18">
        <v>0.92</v>
      </c>
      <c r="F68" s="18"/>
      <c r="G68" s="17"/>
      <c r="H68" s="23">
        <f t="shared" si="0"/>
        <v>0</v>
      </c>
      <c r="I68" s="18"/>
      <c r="J68" s="18"/>
      <c r="K68" s="18"/>
      <c r="L68" s="27"/>
    </row>
    <row r="69" spans="1:12" ht="47.25" x14ac:dyDescent="0.25">
      <c r="A69" s="25">
        <v>60</v>
      </c>
      <c r="B69" s="26" t="s">
        <v>77</v>
      </c>
      <c r="C69" s="17" t="s">
        <v>14</v>
      </c>
      <c r="D69" s="17">
        <v>30</v>
      </c>
      <c r="E69" s="18"/>
      <c r="F69" s="18"/>
      <c r="G69" s="17"/>
      <c r="H69" s="23">
        <f t="shared" si="0"/>
        <v>0</v>
      </c>
      <c r="I69" s="18"/>
      <c r="J69" s="18"/>
      <c r="K69" s="18"/>
      <c r="L69" s="27"/>
    </row>
    <row r="70" spans="1:12" ht="47.25" x14ac:dyDescent="0.25">
      <c r="A70" s="25">
        <v>61</v>
      </c>
      <c r="B70" s="26" t="s">
        <v>78</v>
      </c>
      <c r="C70" s="17" t="s">
        <v>22</v>
      </c>
      <c r="D70" s="17">
        <v>150</v>
      </c>
      <c r="E70" s="18">
        <v>5.88</v>
      </c>
      <c r="F70" s="18"/>
      <c r="G70" s="17"/>
      <c r="H70" s="23">
        <f t="shared" si="0"/>
        <v>0</v>
      </c>
      <c r="I70" s="18"/>
      <c r="J70" s="18"/>
      <c r="K70" s="18"/>
      <c r="L70" s="27"/>
    </row>
    <row r="71" spans="1:12" ht="15.75" x14ac:dyDescent="0.25">
      <c r="A71" s="25">
        <v>62</v>
      </c>
      <c r="B71" s="26" t="s">
        <v>79</v>
      </c>
      <c r="C71" s="17" t="s">
        <v>22</v>
      </c>
      <c r="D71" s="17">
        <v>40</v>
      </c>
      <c r="E71" s="18">
        <v>4.4000000000000004</v>
      </c>
      <c r="F71" s="18"/>
      <c r="G71" s="17"/>
      <c r="H71" s="23">
        <f t="shared" si="0"/>
        <v>0</v>
      </c>
      <c r="I71" s="18"/>
      <c r="J71" s="18"/>
      <c r="K71" s="18"/>
      <c r="L71" s="27"/>
    </row>
    <row r="72" spans="1:12" ht="31.5" x14ac:dyDescent="0.25">
      <c r="A72" s="25">
        <v>63</v>
      </c>
      <c r="B72" s="26" t="s">
        <v>80</v>
      </c>
      <c r="C72" s="17" t="s">
        <v>14</v>
      </c>
      <c r="D72" s="17">
        <v>50</v>
      </c>
      <c r="E72" s="18"/>
      <c r="F72" s="18"/>
      <c r="G72" s="17"/>
      <c r="H72" s="23">
        <f t="shared" si="0"/>
        <v>0</v>
      </c>
      <c r="I72" s="18"/>
      <c r="J72" s="18"/>
      <c r="K72" s="18"/>
      <c r="L72" s="27"/>
    </row>
    <row r="73" spans="1:12" ht="15.75" x14ac:dyDescent="0.25">
      <c r="A73" s="25">
        <v>64</v>
      </c>
      <c r="B73" s="26" t="s">
        <v>81</v>
      </c>
      <c r="C73" s="17" t="s">
        <v>14</v>
      </c>
      <c r="D73" s="17">
        <v>30</v>
      </c>
      <c r="E73" s="18"/>
      <c r="F73" s="18"/>
      <c r="G73" s="17"/>
      <c r="H73" s="23">
        <f t="shared" si="0"/>
        <v>0</v>
      </c>
      <c r="I73" s="18"/>
      <c r="J73" s="18"/>
      <c r="K73" s="18"/>
      <c r="L73" s="27"/>
    </row>
    <row r="74" spans="1:12" ht="15.75" x14ac:dyDescent="0.25">
      <c r="A74" s="25">
        <v>65</v>
      </c>
      <c r="B74" s="26" t="s">
        <v>82</v>
      </c>
      <c r="C74" s="17" t="s">
        <v>14</v>
      </c>
      <c r="D74" s="17">
        <v>30</v>
      </c>
      <c r="E74" s="18">
        <v>0.48</v>
      </c>
      <c r="F74" s="18"/>
      <c r="G74" s="17"/>
      <c r="H74" s="23">
        <f t="shared" si="0"/>
        <v>0</v>
      </c>
      <c r="I74" s="18"/>
      <c r="J74" s="18"/>
      <c r="K74" s="18"/>
      <c r="L74" s="27"/>
    </row>
    <row r="75" spans="1:12" ht="15.75" x14ac:dyDescent="0.25">
      <c r="A75" s="25">
        <v>66</v>
      </c>
      <c r="B75" s="26" t="s">
        <v>83</v>
      </c>
      <c r="C75" s="17" t="s">
        <v>14</v>
      </c>
      <c r="D75" s="17">
        <v>50</v>
      </c>
      <c r="E75" s="18"/>
      <c r="F75" s="18"/>
      <c r="G75" s="17"/>
      <c r="H75" s="23">
        <f t="shared" si="0"/>
        <v>0</v>
      </c>
      <c r="I75" s="18"/>
      <c r="J75" s="18"/>
      <c r="K75" s="18"/>
      <c r="L75" s="27"/>
    </row>
    <row r="76" spans="1:12" ht="15.75" x14ac:dyDescent="0.25">
      <c r="A76" s="25">
        <v>67</v>
      </c>
      <c r="B76" s="26" t="s">
        <v>84</v>
      </c>
      <c r="C76" s="17" t="s">
        <v>14</v>
      </c>
      <c r="D76" s="17">
        <v>200</v>
      </c>
      <c r="E76" s="18">
        <v>0.52</v>
      </c>
      <c r="F76" s="18"/>
      <c r="G76" s="17"/>
      <c r="H76" s="23">
        <f t="shared" si="0"/>
        <v>0</v>
      </c>
      <c r="I76" s="18"/>
      <c r="J76" s="18"/>
      <c r="K76" s="18"/>
      <c r="L76" s="27"/>
    </row>
    <row r="77" spans="1:12" ht="47.25" x14ac:dyDescent="0.25">
      <c r="A77" s="25">
        <v>68</v>
      </c>
      <c r="B77" s="26" t="s">
        <v>85</v>
      </c>
      <c r="C77" s="17" t="s">
        <v>22</v>
      </c>
      <c r="D77" s="17">
        <v>130</v>
      </c>
      <c r="E77" s="18">
        <v>6.98</v>
      </c>
      <c r="F77" s="18"/>
      <c r="G77" s="17"/>
      <c r="H77" s="23">
        <f t="shared" si="0"/>
        <v>0</v>
      </c>
      <c r="I77" s="18"/>
      <c r="J77" s="18"/>
      <c r="K77" s="18"/>
      <c r="L77" s="27"/>
    </row>
    <row r="78" spans="1:12" ht="47.25" x14ac:dyDescent="0.25">
      <c r="A78" s="25">
        <v>69</v>
      </c>
      <c r="B78" s="26" t="s">
        <v>86</v>
      </c>
      <c r="C78" s="17" t="s">
        <v>22</v>
      </c>
      <c r="D78" s="17">
        <v>60</v>
      </c>
      <c r="E78" s="18">
        <v>7.8</v>
      </c>
      <c r="F78" s="18"/>
      <c r="G78" s="17"/>
      <c r="H78" s="23">
        <f t="shared" si="0"/>
        <v>0</v>
      </c>
      <c r="I78" s="18"/>
      <c r="J78" s="18"/>
      <c r="K78" s="18"/>
      <c r="L78" s="27"/>
    </row>
    <row r="79" spans="1:12" ht="15.75" x14ac:dyDescent="0.25">
      <c r="A79" s="25">
        <v>70</v>
      </c>
      <c r="B79" s="26" t="s">
        <v>87</v>
      </c>
      <c r="C79" s="17" t="s">
        <v>22</v>
      </c>
      <c r="D79" s="17">
        <v>170</v>
      </c>
      <c r="E79" s="18">
        <v>3.2</v>
      </c>
      <c r="F79" s="18"/>
      <c r="G79" s="17"/>
      <c r="H79" s="23">
        <f t="shared" si="0"/>
        <v>0</v>
      </c>
      <c r="I79" s="18"/>
      <c r="J79" s="18"/>
      <c r="K79" s="18"/>
      <c r="L79" s="27"/>
    </row>
    <row r="80" spans="1:12" ht="15.75" x14ac:dyDescent="0.25">
      <c r="A80" s="25">
        <v>71</v>
      </c>
      <c r="B80" s="26" t="s">
        <v>88</v>
      </c>
      <c r="C80" s="17" t="s">
        <v>14</v>
      </c>
      <c r="D80" s="17">
        <v>130</v>
      </c>
      <c r="E80" s="18"/>
      <c r="F80" s="18"/>
      <c r="G80" s="17"/>
      <c r="H80" s="23">
        <f t="shared" si="0"/>
        <v>0</v>
      </c>
      <c r="I80" s="18"/>
      <c r="J80" s="18"/>
      <c r="K80" s="18"/>
      <c r="L80" s="27"/>
    </row>
    <row r="81" spans="1:12" ht="15.75" x14ac:dyDescent="0.25">
      <c r="A81" s="25">
        <v>72</v>
      </c>
      <c r="B81" s="26" t="s">
        <v>89</v>
      </c>
      <c r="C81" s="17" t="s">
        <v>69</v>
      </c>
      <c r="D81" s="17">
        <v>50</v>
      </c>
      <c r="E81" s="18">
        <v>12.8</v>
      </c>
      <c r="F81" s="18"/>
      <c r="G81" s="17"/>
      <c r="H81" s="23">
        <f t="shared" si="0"/>
        <v>0</v>
      </c>
      <c r="I81" s="18"/>
      <c r="J81" s="18"/>
      <c r="K81" s="18"/>
      <c r="L81" s="27"/>
    </row>
    <row r="82" spans="1:12" ht="31.5" x14ac:dyDescent="0.25">
      <c r="A82" s="25">
        <v>73</v>
      </c>
      <c r="B82" s="26" t="s">
        <v>90</v>
      </c>
      <c r="C82" s="17" t="s">
        <v>14</v>
      </c>
      <c r="D82" s="17">
        <v>1000</v>
      </c>
      <c r="E82" s="18">
        <v>1.2</v>
      </c>
      <c r="F82" s="18"/>
      <c r="G82" s="17"/>
      <c r="H82" s="23">
        <f t="shared" ref="H82:H89" si="1">SUM(F82*G82%)</f>
        <v>0</v>
      </c>
      <c r="I82" s="18"/>
      <c r="J82" s="18"/>
      <c r="K82" s="18"/>
      <c r="L82" s="27"/>
    </row>
    <row r="83" spans="1:12" ht="15.75" x14ac:dyDescent="0.25">
      <c r="A83" s="25">
        <v>74</v>
      </c>
      <c r="B83" s="26" t="s">
        <v>91</v>
      </c>
      <c r="C83" s="17" t="s">
        <v>92</v>
      </c>
      <c r="D83" s="17">
        <v>50</v>
      </c>
      <c r="E83" s="18"/>
      <c r="F83" s="18"/>
      <c r="G83" s="17"/>
      <c r="H83" s="23">
        <f t="shared" si="1"/>
        <v>0</v>
      </c>
      <c r="I83" s="18"/>
      <c r="J83" s="18"/>
      <c r="K83" s="18"/>
      <c r="L83" s="27"/>
    </row>
    <row r="84" spans="1:12" ht="15.75" x14ac:dyDescent="0.25">
      <c r="A84" s="25">
        <v>75</v>
      </c>
      <c r="B84" s="26" t="s">
        <v>93</v>
      </c>
      <c r="C84" s="17" t="s">
        <v>22</v>
      </c>
      <c r="D84" s="17">
        <v>130</v>
      </c>
      <c r="E84" s="18">
        <v>1.35</v>
      </c>
      <c r="F84" s="18"/>
      <c r="G84" s="17"/>
      <c r="H84" s="23">
        <f t="shared" si="1"/>
        <v>0</v>
      </c>
      <c r="I84" s="18"/>
      <c r="J84" s="18"/>
      <c r="K84" s="18"/>
      <c r="L84" s="27"/>
    </row>
    <row r="85" spans="1:12" ht="31.5" x14ac:dyDescent="0.25">
      <c r="A85" s="25">
        <v>76</v>
      </c>
      <c r="B85" s="26" t="s">
        <v>94</v>
      </c>
      <c r="C85" s="17" t="s">
        <v>17</v>
      </c>
      <c r="D85" s="17">
        <v>100</v>
      </c>
      <c r="E85" s="29">
        <v>2.4</v>
      </c>
      <c r="F85" s="18"/>
      <c r="G85" s="17"/>
      <c r="H85" s="23">
        <f t="shared" si="1"/>
        <v>0</v>
      </c>
      <c r="I85" s="18"/>
      <c r="J85" s="18"/>
      <c r="K85" s="18"/>
      <c r="L85" s="27"/>
    </row>
    <row r="86" spans="1:12" ht="31.5" x14ac:dyDescent="0.25">
      <c r="A86" s="25">
        <v>77</v>
      </c>
      <c r="B86" s="26" t="s">
        <v>95</v>
      </c>
      <c r="C86" s="17" t="s">
        <v>17</v>
      </c>
      <c r="D86" s="17">
        <v>60</v>
      </c>
      <c r="E86" s="29"/>
      <c r="F86" s="18"/>
      <c r="G86" s="17"/>
      <c r="H86" s="23">
        <f t="shared" si="1"/>
        <v>0</v>
      </c>
      <c r="I86" s="18"/>
      <c r="J86" s="18"/>
      <c r="K86" s="18"/>
      <c r="L86" s="27"/>
    </row>
    <row r="87" spans="1:12" ht="31.5" x14ac:dyDescent="0.25">
      <c r="A87" s="25">
        <v>78</v>
      </c>
      <c r="B87" s="26" t="s">
        <v>96</v>
      </c>
      <c r="C87" s="17" t="s">
        <v>14</v>
      </c>
      <c r="D87" s="17">
        <v>1000</v>
      </c>
      <c r="E87" s="18">
        <v>0.83</v>
      </c>
      <c r="F87" s="18"/>
      <c r="G87" s="17"/>
      <c r="H87" s="23">
        <f t="shared" si="1"/>
        <v>0</v>
      </c>
      <c r="I87" s="18"/>
      <c r="J87" s="18"/>
      <c r="K87" s="18"/>
      <c r="L87" s="27"/>
    </row>
    <row r="88" spans="1:12" ht="15.75" x14ac:dyDescent="0.25">
      <c r="A88" s="25">
        <v>79</v>
      </c>
      <c r="B88" s="26" t="s">
        <v>97</v>
      </c>
      <c r="C88" s="17" t="s">
        <v>14</v>
      </c>
      <c r="D88" s="17">
        <v>50</v>
      </c>
      <c r="E88" s="18">
        <v>0.57999999999999996</v>
      </c>
      <c r="F88" s="18"/>
      <c r="G88" s="17"/>
      <c r="H88" s="23">
        <f>SUM(F88*G88%)</f>
        <v>0</v>
      </c>
      <c r="I88" s="18"/>
      <c r="J88" s="18"/>
      <c r="K88" s="18"/>
      <c r="L88" s="27"/>
    </row>
    <row r="89" spans="1:12" ht="16.5" thickBot="1" x14ac:dyDescent="0.3">
      <c r="A89" s="25">
        <v>80</v>
      </c>
      <c r="B89" s="26" t="s">
        <v>98</v>
      </c>
      <c r="C89" s="17" t="s">
        <v>14</v>
      </c>
      <c r="D89" s="17">
        <v>120</v>
      </c>
      <c r="E89" s="18">
        <v>1.2</v>
      </c>
      <c r="F89" s="18"/>
      <c r="G89" s="17"/>
      <c r="H89" s="23">
        <f t="shared" si="1"/>
        <v>0</v>
      </c>
      <c r="I89" s="18"/>
      <c r="J89" s="18"/>
      <c r="K89" s="18"/>
      <c r="L89" s="27"/>
    </row>
    <row r="90" spans="1:12" ht="16.5" thickBot="1" x14ac:dyDescent="0.3">
      <c r="A90" s="35"/>
      <c r="B90" s="36"/>
      <c r="C90" s="36"/>
      <c r="D90" s="36"/>
      <c r="E90" s="37"/>
      <c r="F90" s="37"/>
      <c r="G90" s="36"/>
      <c r="H90" s="38"/>
      <c r="I90" s="36" t="s">
        <v>99</v>
      </c>
      <c r="J90" s="39"/>
      <c r="K90" s="39"/>
      <c r="L90" s="40"/>
    </row>
  </sheetData>
  <mergeCells count="9">
    <mergeCell ref="I7:I8"/>
    <mergeCell ref="D1:F1"/>
    <mergeCell ref="J1:K1"/>
    <mergeCell ref="A7:A8"/>
    <mergeCell ref="C7:C8"/>
    <mergeCell ref="D7:D8"/>
    <mergeCell ref="E7:E8"/>
    <mergeCell ref="F7:F8"/>
    <mergeCell ref="G7:G8"/>
  </mergeCells>
  <printOptions horizontalCentered="1"/>
  <pageMargins left="0" right="0" top="0" bottom="0" header="0.31496062992125984" footer="0.31496062992125984"/>
  <pageSetup paperSize="9" scale="94" fitToHeight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Dawid Malicki</dc:creator>
  <cp:lastModifiedBy>admin</cp:lastModifiedBy>
  <cp:lastPrinted>2024-12-10T13:20:33Z</cp:lastPrinted>
  <dcterms:created xsi:type="dcterms:W3CDTF">2024-12-04T13:42:13Z</dcterms:created>
  <dcterms:modified xsi:type="dcterms:W3CDTF">2024-12-10T13:20:52Z</dcterms:modified>
</cp:coreProperties>
</file>