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10" yWindow="195" windowWidth="15480" windowHeight="1074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4" i="1"/>
  <c r="I4" i="1"/>
  <c r="I7" i="1"/>
  <c r="I8" i="1"/>
  <c r="I9" i="1"/>
  <c r="I10" i="1"/>
  <c r="I11" i="1"/>
  <c r="I12" i="1"/>
  <c r="I13" i="1"/>
  <c r="I14" i="1"/>
  <c r="I6" i="1"/>
  <c r="I5" i="1"/>
  <c r="J5" i="1"/>
  <c r="H14" i="1"/>
  <c r="E14" i="1"/>
  <c r="F5" i="1"/>
  <c r="F6" i="1"/>
  <c r="J6" i="1"/>
  <c r="F10" i="1"/>
  <c r="F12" i="1"/>
  <c r="F4" i="1"/>
  <c r="F7" i="1"/>
  <c r="F14" i="1"/>
  <c r="J14" i="1"/>
  <c r="F8" i="1"/>
  <c r="F9" i="1"/>
  <c r="F11" i="1"/>
  <c r="F13" i="1"/>
  <c r="D14" i="1"/>
  <c r="C14" i="1"/>
</calcChain>
</file>

<file path=xl/sharedStrings.xml><?xml version="1.0" encoding="utf-8"?>
<sst xmlns="http://schemas.openxmlformats.org/spreadsheetml/2006/main" count="22" uniqueCount="22">
  <si>
    <t>Grupa</t>
  </si>
  <si>
    <t>Nazwa grupy rodzajowej</t>
  </si>
  <si>
    <t>Zwiększenia</t>
  </si>
  <si>
    <t>Zmniejszenia</t>
  </si>
  <si>
    <t>GRUNTY</t>
  </si>
  <si>
    <t>BUDYNKI I LOKALE</t>
  </si>
  <si>
    <t>OBIEKTY INŻYNIERNII LĄDOWEJ
 I WODNEJ</t>
  </si>
  <si>
    <t>URZĄDZENIA TECHNICZNE</t>
  </si>
  <si>
    <t>ŚRODKI TRANSPORTU</t>
  </si>
  <si>
    <t>INWENTARZ ŻYWY</t>
  </si>
  <si>
    <t>RAZEM</t>
  </si>
  <si>
    <t>KOTŁY I MASZYNY
 ENERGETYCZNE</t>
  </si>
  <si>
    <t>MASZYNY, URZĄDZENIA
 I APARATY OGÓLNEGO ZASTOSOWANIA</t>
  </si>
  <si>
    <t>SPECJALISTYCZNE
 MASZYNY, URZĄDZENIA
 I APARATY</t>
  </si>
  <si>
    <t>NARZĘDZIA, PRZYRZĄDY,
 RUCHOMOŚCI I WYPOSAŻENIE</t>
  </si>
  <si>
    <t xml:space="preserve"> </t>
  </si>
  <si>
    <t>Wartość początkowa na 01.01.2014 r.</t>
  </si>
  <si>
    <t>Przewidyw. stan 
na 31.12.2015 r.</t>
  </si>
  <si>
    <t>Dotychczas.
umorzenie na 
01.01.2015 r.</t>
  </si>
  <si>
    <t xml:space="preserve">
Umorzenia na 
2015 r.</t>
  </si>
  <si>
    <t>Umorzenia
łączne na 
31.12.2015 r.</t>
  </si>
  <si>
    <t>Wartość netto na
31.12.2015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</si>
</sst>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9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view="pageLayout" zoomScaleNormal="100" workbookViewId="0">
      <selection activeCell="A2" sqref="A2"/>
    </sheetView>
  </sheetViews>
  <sheetFormatPr defaultRowHeight="12.75" x14ac:dyDescent="0.2"/>
  <cols>
    <col min="1" max="1" width="5.5703125" customWidth="1"/>
    <col min="2" max="2" width="21.5703125" customWidth="1"/>
    <col min="3" max="3" width="13.7109375" customWidth="1"/>
    <col min="4" max="4" width="11.42578125" customWidth="1"/>
    <col min="5" max="5" width="12.7109375" customWidth="1"/>
    <col min="6" max="6" width="14.5703125" customWidth="1"/>
    <col min="7" max="8" width="12.140625" customWidth="1"/>
    <col min="9" max="9" width="11.7109375" customWidth="1"/>
    <col min="10" max="10" width="12.7109375" customWidth="1"/>
  </cols>
  <sheetData>
    <row r="1" spans="1:10" ht="39" customHeight="1" x14ac:dyDescent="0.2"/>
    <row r="2" spans="1:10" ht="36" x14ac:dyDescent="0.2">
      <c r="A2" s="3" t="s">
        <v>0</v>
      </c>
      <c r="B2" s="3" t="s">
        <v>1</v>
      </c>
      <c r="C2" s="7" t="s">
        <v>16</v>
      </c>
      <c r="D2" s="3" t="s">
        <v>2</v>
      </c>
      <c r="E2" s="3" t="s">
        <v>3</v>
      </c>
      <c r="F2" s="7" t="s">
        <v>17</v>
      </c>
      <c r="G2" s="7" t="s">
        <v>18</v>
      </c>
      <c r="H2" s="7" t="s">
        <v>19</v>
      </c>
      <c r="I2" s="7" t="s">
        <v>20</v>
      </c>
      <c r="J2" s="7" t="s">
        <v>21</v>
      </c>
    </row>
    <row r="3" spans="1:10" x14ac:dyDescent="0.2">
      <c r="A3" s="1">
        <v>1</v>
      </c>
      <c r="B3" s="1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10">
        <v>10</v>
      </c>
    </row>
    <row r="4" spans="1:10" x14ac:dyDescent="0.2">
      <c r="A4" s="2">
        <v>0</v>
      </c>
      <c r="B4" s="3" t="s">
        <v>4</v>
      </c>
      <c r="C4" s="6">
        <v>287635</v>
      </c>
      <c r="D4" s="6">
        <v>0</v>
      </c>
      <c r="E4" s="6">
        <v>0</v>
      </c>
      <c r="F4" s="6">
        <f>C4+D4-E4</f>
        <v>287635</v>
      </c>
      <c r="G4" s="6">
        <v>0</v>
      </c>
      <c r="H4" s="6">
        <v>0</v>
      </c>
      <c r="I4" s="6">
        <f>SUM(G4:H4)</f>
        <v>0</v>
      </c>
      <c r="J4" s="11">
        <f>F4-I4</f>
        <v>287635</v>
      </c>
    </row>
    <row r="5" spans="1:10" x14ac:dyDescent="0.2">
      <c r="A5" s="2">
        <v>1</v>
      </c>
      <c r="B5" s="3" t="s">
        <v>5</v>
      </c>
      <c r="C5" s="6">
        <v>1363417.13</v>
      </c>
      <c r="D5" s="6">
        <v>0</v>
      </c>
      <c r="E5" s="6">
        <v>0</v>
      </c>
      <c r="F5" s="6">
        <f t="shared" ref="F5:F13" si="0">C5+D5-E5</f>
        <v>1363417.13</v>
      </c>
      <c r="G5" s="6">
        <v>925255.36</v>
      </c>
      <c r="H5" s="6">
        <v>34085.480000000003</v>
      </c>
      <c r="I5" s="6">
        <f>SUM(G5:H5)</f>
        <v>959340.84</v>
      </c>
      <c r="J5" s="11">
        <f>F5-I5</f>
        <v>404076.28999999992</v>
      </c>
    </row>
    <row r="6" spans="1:10" ht="36" x14ac:dyDescent="0.2">
      <c r="A6" s="2">
        <v>2</v>
      </c>
      <c r="B6" s="4" t="s">
        <v>6</v>
      </c>
      <c r="C6" s="6">
        <v>73688.84</v>
      </c>
      <c r="D6" s="6">
        <v>400408</v>
      </c>
      <c r="E6" s="6">
        <v>3109.02</v>
      </c>
      <c r="F6" s="6">
        <f t="shared" si="0"/>
        <v>470987.81999999995</v>
      </c>
      <c r="G6" s="6">
        <v>62404.55</v>
      </c>
      <c r="H6" s="6">
        <v>21091.01</v>
      </c>
      <c r="I6" s="6">
        <f>SUM(G6:H6)</f>
        <v>83495.56</v>
      </c>
      <c r="J6" s="11">
        <f t="shared" ref="J6:J14" si="1">F6-I6</f>
        <v>387492.25999999995</v>
      </c>
    </row>
    <row r="7" spans="1:10" ht="24" x14ac:dyDescent="0.2">
      <c r="A7" s="2">
        <v>3</v>
      </c>
      <c r="B7" s="4" t="s">
        <v>11</v>
      </c>
      <c r="C7" s="6">
        <v>0</v>
      </c>
      <c r="D7" s="6">
        <v>0</v>
      </c>
      <c r="E7" s="6">
        <v>0</v>
      </c>
      <c r="F7" s="6">
        <f t="shared" si="0"/>
        <v>0</v>
      </c>
      <c r="G7" s="6">
        <v>0</v>
      </c>
      <c r="H7" s="6">
        <v>0</v>
      </c>
      <c r="I7" s="6">
        <f t="shared" ref="I7:I14" si="2">SUM(G7:H7)</f>
        <v>0</v>
      </c>
      <c r="J7" s="11">
        <f t="shared" si="1"/>
        <v>0</v>
      </c>
    </row>
    <row r="8" spans="1:10" ht="36" x14ac:dyDescent="0.2">
      <c r="A8" s="2">
        <v>4</v>
      </c>
      <c r="B8" s="4" t="s">
        <v>12</v>
      </c>
      <c r="C8" s="6">
        <v>0</v>
      </c>
      <c r="D8" s="6">
        <v>0</v>
      </c>
      <c r="E8" s="6">
        <v>0</v>
      </c>
      <c r="F8" s="6">
        <f t="shared" si="0"/>
        <v>0</v>
      </c>
      <c r="G8" s="6">
        <v>0</v>
      </c>
      <c r="H8" s="6">
        <v>0</v>
      </c>
      <c r="I8" s="6">
        <f t="shared" si="2"/>
        <v>0</v>
      </c>
      <c r="J8" s="11">
        <f t="shared" si="1"/>
        <v>0</v>
      </c>
    </row>
    <row r="9" spans="1:10" ht="36" x14ac:dyDescent="0.2">
      <c r="A9" s="2">
        <v>5</v>
      </c>
      <c r="B9" s="4" t="s">
        <v>13</v>
      </c>
      <c r="C9" s="6">
        <v>0</v>
      </c>
      <c r="D9" s="6">
        <v>0</v>
      </c>
      <c r="E9" s="6">
        <v>0</v>
      </c>
      <c r="F9" s="6">
        <f t="shared" si="0"/>
        <v>0</v>
      </c>
      <c r="G9" s="6">
        <v>0</v>
      </c>
      <c r="H9" s="6">
        <v>0</v>
      </c>
      <c r="I9" s="6">
        <f t="shared" si="2"/>
        <v>0</v>
      </c>
      <c r="J9" s="11">
        <f t="shared" si="1"/>
        <v>0</v>
      </c>
    </row>
    <row r="10" spans="1:10" x14ac:dyDescent="0.2">
      <c r="A10" s="2">
        <v>6</v>
      </c>
      <c r="B10" s="3" t="s">
        <v>7</v>
      </c>
      <c r="C10" s="6">
        <v>4782.3999999999996</v>
      </c>
      <c r="D10" s="6">
        <v>0</v>
      </c>
      <c r="E10" s="6">
        <v>0</v>
      </c>
      <c r="F10" s="6">
        <f t="shared" si="0"/>
        <v>4782.3999999999996</v>
      </c>
      <c r="G10" s="6">
        <v>2044.5</v>
      </c>
      <c r="H10" s="6">
        <v>215.21</v>
      </c>
      <c r="I10" s="6">
        <f t="shared" si="2"/>
        <v>2259.71</v>
      </c>
      <c r="J10" s="11">
        <f t="shared" si="1"/>
        <v>2522.6899999999996</v>
      </c>
    </row>
    <row r="11" spans="1:10" ht="37.5" customHeight="1" x14ac:dyDescent="0.2">
      <c r="A11" s="2">
        <v>7</v>
      </c>
      <c r="B11" s="3" t="s">
        <v>8</v>
      </c>
      <c r="C11" s="6">
        <v>0</v>
      </c>
      <c r="D11" s="6">
        <v>0</v>
      </c>
      <c r="E11" s="6">
        <v>0</v>
      </c>
      <c r="F11" s="6">
        <f t="shared" si="0"/>
        <v>0</v>
      </c>
      <c r="G11" s="6">
        <v>0</v>
      </c>
      <c r="H11" s="6">
        <v>0</v>
      </c>
      <c r="I11" s="6">
        <f t="shared" si="2"/>
        <v>0</v>
      </c>
      <c r="J11" s="11">
        <f t="shared" si="1"/>
        <v>0</v>
      </c>
    </row>
    <row r="12" spans="1:10" ht="48" x14ac:dyDescent="0.2">
      <c r="A12" s="2">
        <v>8</v>
      </c>
      <c r="B12" s="4" t="s">
        <v>14</v>
      </c>
      <c r="C12" s="6">
        <v>14237.04</v>
      </c>
      <c r="D12" s="6">
        <v>0</v>
      </c>
      <c r="E12" s="6">
        <v>0</v>
      </c>
      <c r="F12" s="6">
        <f t="shared" si="0"/>
        <v>14237.04</v>
      </c>
      <c r="G12" s="6">
        <v>8076.18</v>
      </c>
      <c r="H12" s="6">
        <v>1401.36</v>
      </c>
      <c r="I12" s="6">
        <f t="shared" si="2"/>
        <v>9477.5400000000009</v>
      </c>
      <c r="J12" s="11">
        <f t="shared" si="1"/>
        <v>4759.5</v>
      </c>
    </row>
    <row r="13" spans="1:10" x14ac:dyDescent="0.2">
      <c r="A13" s="2">
        <v>9</v>
      </c>
      <c r="B13" s="3" t="s">
        <v>9</v>
      </c>
      <c r="C13" s="6">
        <v>0</v>
      </c>
      <c r="D13" s="6">
        <v>0</v>
      </c>
      <c r="E13" s="6">
        <v>0</v>
      </c>
      <c r="F13" s="6">
        <f t="shared" si="0"/>
        <v>0</v>
      </c>
      <c r="G13" s="6">
        <v>0</v>
      </c>
      <c r="H13" s="6">
        <v>0</v>
      </c>
      <c r="I13" s="6">
        <f t="shared" si="2"/>
        <v>0</v>
      </c>
      <c r="J13" s="11">
        <f t="shared" si="1"/>
        <v>0</v>
      </c>
    </row>
    <row r="14" spans="1:10" ht="24.75" customHeight="1" x14ac:dyDescent="0.2">
      <c r="A14" s="2"/>
      <c r="B14" s="5" t="s">
        <v>10</v>
      </c>
      <c r="C14" s="6">
        <f>SUM(C4:C13)</f>
        <v>1743760.41</v>
      </c>
      <c r="D14" s="6">
        <f>SUM(D4:D13)</f>
        <v>400408</v>
      </c>
      <c r="E14" s="6">
        <f>SUM(E4:E13)</f>
        <v>3109.02</v>
      </c>
      <c r="F14" s="6">
        <f>SUM(F4:F13)</f>
        <v>2141059.3899999997</v>
      </c>
      <c r="G14" s="6">
        <v>997780.59</v>
      </c>
      <c r="H14" s="6">
        <f>SUM(H4:H13)</f>
        <v>56793.060000000005</v>
      </c>
      <c r="I14" s="6">
        <f t="shared" si="2"/>
        <v>1054573.6499999999</v>
      </c>
      <c r="J14" s="11">
        <f t="shared" si="1"/>
        <v>1086485.7399999998</v>
      </c>
    </row>
    <row r="15" spans="1:10" x14ac:dyDescent="0.2">
      <c r="D15" s="8"/>
      <c r="E15" s="8"/>
    </row>
    <row r="20" spans="8:8" x14ac:dyDescent="0.2">
      <c r="H20" s="8" t="s">
        <v>15</v>
      </c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scaleWithDoc="0" alignWithMargins="0">
    <oddHeader>&amp;C&amp;"Arial,Pogrubiony"ZESTAWIENIE ZBIORCZE MIENIA
WG KLASYFIKACJI RODZAJOWEJ ŚRODKÓW TRWAŁYCH&amp;"Arial,Normalny"
na podstawie stanu na dzień 31.12.2015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Szkoła1</dc:creator>
  <cp:lastModifiedBy>Beata</cp:lastModifiedBy>
  <cp:lastPrinted>2016-01-28T16:20:06Z</cp:lastPrinted>
  <dcterms:created xsi:type="dcterms:W3CDTF">2009-10-12T10:51:49Z</dcterms:created>
  <dcterms:modified xsi:type="dcterms:W3CDTF">2016-04-21T06:49:07Z</dcterms:modified>
</cp:coreProperties>
</file>