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agner\Documents\"/>
    </mc:Choice>
  </mc:AlternateContent>
  <bookViews>
    <workbookView xWindow="0" yWindow="0" windowWidth="10335" windowHeight="10125"/>
  </bookViews>
  <sheets>
    <sheet name="Sheet1" sheetId="1" r:id="rId1"/>
  </sheets>
  <definedNames>
    <definedName name="_xlnm.Print_Titles" localSheetId="0">Sheet1!$1:$5</definedName>
  </definedNames>
  <calcPr calcId="152511" fullCalcOnLoad="1"/>
</workbook>
</file>

<file path=xl/calcChain.xml><?xml version="1.0" encoding="utf-8"?>
<calcChain xmlns="http://schemas.openxmlformats.org/spreadsheetml/2006/main">
  <c r="D94" i="1" l="1"/>
</calcChain>
</file>

<file path=xl/sharedStrings.xml><?xml version="1.0" encoding="utf-8"?>
<sst xmlns="http://schemas.openxmlformats.org/spreadsheetml/2006/main" count="274" uniqueCount="178">
  <si>
    <t>Typ planu</t>
  </si>
  <si>
    <t>Grupa</t>
  </si>
  <si>
    <t>Jm</t>
  </si>
  <si>
    <t>Wykonanie</t>
  </si>
  <si>
    <t>Ilości czynności</t>
  </si>
  <si>
    <t>Koszty czynności</t>
  </si>
  <si>
    <t>Koszty materiałów</t>
  </si>
  <si>
    <t>Ilość godzin</t>
  </si>
  <si>
    <t>Czynność</t>
  </si>
  <si>
    <t>ADM B</t>
  </si>
  <si>
    <t xml:space="preserve">OPAL KAN opalanie kncelarii </t>
  </si>
  <si>
    <t>CIĘCIE DR 2 cięcie drewna 2 cięcia</t>
  </si>
  <si>
    <t>MP</t>
  </si>
  <si>
    <t xml:space="preserve">ŁUPANIE DREW łupanie drewna opałowego </t>
  </si>
  <si>
    <t>TRANS-DR-mp transport drewna</t>
  </si>
  <si>
    <t>OSADA osada służbowa</t>
  </si>
  <si>
    <t>PR PORZĄD n/g prace porządkowe niezakordowane</t>
  </si>
  <si>
    <t>n/g</t>
  </si>
  <si>
    <t>Razem:</t>
  </si>
  <si>
    <t>HOD</t>
  </si>
  <si>
    <t>CP czyszczenia późne</t>
  </si>
  <si>
    <t>CP pielęgnowanie młodników i zadrzewień</t>
  </si>
  <si>
    <t>HA</t>
  </si>
  <si>
    <t>PIEL GL  pielęnacja gleby, niszcz chw</t>
  </si>
  <si>
    <t>R WYR CHW ręczne wyrywanie chwastów</t>
  </si>
  <si>
    <t>WYKASZANIE U wykaszanie chwastów na uprawach</t>
  </si>
  <si>
    <t>POPRAWKI poprawki i uzupełnienia</t>
  </si>
  <si>
    <t>ROZ DOŁ I rozł i dołowanie sadz. igl</t>
  </si>
  <si>
    <t>SADZ-POPR sadz. 2-3 letnich na talerzach w poprawkach</t>
  </si>
  <si>
    <t>TRAN SADZONEK transport sadzonek</t>
  </si>
  <si>
    <t>SZT</t>
  </si>
  <si>
    <t>TALERZE zdarcie pokrywy gleby na talerzach wraz ze spulchnianiem gleby</t>
  </si>
  <si>
    <t>MELIOR porządkowanie pow. pod odnow.</t>
  </si>
  <si>
    <t>UPRZ POW HA uprzątnięcie powierzchni ha</t>
  </si>
  <si>
    <t>UPRZ POW M3 uprzątnięcie powierzchni po pozyskaniu drewna m3</t>
  </si>
  <si>
    <t>M3</t>
  </si>
  <si>
    <t>ODN-IIP wprowadzenie II piętra</t>
  </si>
  <si>
    <t>PRZY DOŁ przygotowanie dołów na sadz</t>
  </si>
  <si>
    <t>ROZ DOŁ L rozł i dołownaie sadz liść</t>
  </si>
  <si>
    <t>SADZ 2-3L sadzenie 2-3 latek w jamke</t>
  </si>
  <si>
    <t>TRAN SADZ transpotr sadzonek</t>
  </si>
  <si>
    <t>WY PRZ GL wyprzedzające przygot gleby</t>
  </si>
  <si>
    <t>WYOR BRUZD wyoranie bruzd pługiem aktywnym</t>
  </si>
  <si>
    <t>MB</t>
  </si>
  <si>
    <t>ŁOW</t>
  </si>
  <si>
    <t>OCH P CH ochrona przed rozprze chorób</t>
  </si>
  <si>
    <t>USUN PADLINY usunięcie padliny</t>
  </si>
  <si>
    <t>O ZW</t>
  </si>
  <si>
    <t>OCH PTAKI ochrona ptaków</t>
  </si>
  <si>
    <t>CZYSZ BUD LĘG czyszczenie budek lęgowych</t>
  </si>
  <si>
    <t>WYW BUD LĘG wywieszanie budek lęgowych</t>
  </si>
  <si>
    <t>OCH SSAKI ochrona ssaków</t>
  </si>
  <si>
    <t xml:space="preserve">WYW SCHR NIET wywieszanie schronów dla nietoperzy </t>
  </si>
  <si>
    <t xml:space="preserve">OCH ZW ochrona zwierząt </t>
  </si>
  <si>
    <t>INNE PR n/g inne prace niezakordowane</t>
  </si>
  <si>
    <t>OCHRL</t>
  </si>
  <si>
    <t>GRODZ UPR grodzenie upraw</t>
  </si>
  <si>
    <t>BUD GRODZEŃ budowa nowych ogrodzeń</t>
  </si>
  <si>
    <t>ROZB GRODZ demontaż ogrodzenia</t>
  </si>
  <si>
    <t>GRO-REm c/g remont istniejących ogrodzeń ciągnik</t>
  </si>
  <si>
    <t>c/g</t>
  </si>
  <si>
    <t>GRO-REM n/g remont istniejących ogrodzeń n/g</t>
  </si>
  <si>
    <t>TRANSPORT c/g transport materiałów c/g</t>
  </si>
  <si>
    <t>ZAŁ ROZ MAT załadunek i rozładunek materiałów niezakordowane</t>
  </si>
  <si>
    <t>PUŁ KLAS ogr. owad. - pułapki klasy</t>
  </si>
  <si>
    <t>WYŁ PUŁ KLAS wykładanie pułapek klasycznych</t>
  </si>
  <si>
    <t>PROG OWAD prognoz. występ. owadów</t>
  </si>
  <si>
    <t>PROG-JESIEŃ jesienne poszukiwania szkodników sosny</t>
  </si>
  <si>
    <t>ONEL</t>
  </si>
  <si>
    <t>PIEL ZIEL pielęgnacja zieleni niskiej</t>
  </si>
  <si>
    <t>KOSZ TRAW w/g koszenie traw wykaszarka</t>
  </si>
  <si>
    <t>w/g</t>
  </si>
  <si>
    <t>KOSZ TRAWN koszenie trawników wraz z uprzątnięciem trawy</t>
  </si>
  <si>
    <t>AR</t>
  </si>
  <si>
    <t>PIEL ŻYW pielęgnowanie żywopłotu</t>
  </si>
  <si>
    <t>PIEL ŻYW &lt;2M pięlęgnacja żywopłotu ponizej 2m wraz z uprzątniciem gałęzi</t>
  </si>
  <si>
    <t>M2</t>
  </si>
  <si>
    <t>P-POŻ</t>
  </si>
  <si>
    <t>DOG POŻAR dogaszanie i dozorowanie poż</t>
  </si>
  <si>
    <t>DOG-DOZ c/g dogaszanie i dozorowanie pożarzysk ciągnik</t>
  </si>
  <si>
    <t>DOG-DOZ n/g dogaszanie i dozorowanie pożarzysk niezakordowane</t>
  </si>
  <si>
    <t xml:space="preserve">DOG-DOZ p/g dogaszanie i dozorowanie pożarzysk pilarka </t>
  </si>
  <si>
    <t>p/g</t>
  </si>
  <si>
    <t>POŻ-PASY pasy przeciwpożarowe</t>
  </si>
  <si>
    <t>USUW DRZ c/g usuwanie drzew przy pasach ppoż c/g</t>
  </si>
  <si>
    <t>USUW DRZ n/g usuwanie drzew przy pasach ppoż n/g</t>
  </si>
  <si>
    <t>USUW DRZ p/g usuwanie drzew przy pasach ppoż p/g</t>
  </si>
  <si>
    <t>ZAB PPOŻ zabezpieczenie ppoż i szkodnictwem</t>
  </si>
  <si>
    <t xml:space="preserve">BUD ROGATEK  budowa rogatek </t>
  </si>
  <si>
    <t>POZ</t>
  </si>
  <si>
    <t>S2 I D1,5 S2 iglaste, liściaste miekkie do 1,5 mb</t>
  </si>
  <si>
    <t>S2 L D1,5 S2 liściaste twarde do 1,5 mb</t>
  </si>
  <si>
    <t>S4 I S4  iglaste, liściaste miękkie</t>
  </si>
  <si>
    <t>S4 L S4 liściaste twarde</t>
  </si>
  <si>
    <t>W I DO 24 wielkowymiarowe iglaste, liściaste miekkie do 24 cm</t>
  </si>
  <si>
    <t>W I PO 24 wielkowymiarowe iglaste, liściaste miekkie powyżej 24 cm</t>
  </si>
  <si>
    <t>W L DO 24 wielkowymiarowe liściaste twarde do 24 cm</t>
  </si>
  <si>
    <t>W L PO 24 wielkowymiarowe liściaste twarde powyżej 24 cm</t>
  </si>
  <si>
    <t xml:space="preserve">S3 I II S3 w I, II klasie </t>
  </si>
  <si>
    <t>S2 L P1,5 S2 liściaste twarde powyżej 1,5 mb</t>
  </si>
  <si>
    <t>DRZ TR usuwanie drzew trudnych</t>
  </si>
  <si>
    <t>USUW DRZ TRUD usuwanie drzew trudnych</t>
  </si>
  <si>
    <t>R DR</t>
  </si>
  <si>
    <t>REMONTY remonty nawierzchni</t>
  </si>
  <si>
    <t>ODŚ DR DO c/g odśnieżanie dróg dojazdowych ciągnik</t>
  </si>
  <si>
    <t>POD GAŁ c/g podcinanie gałęzi ciągnik</t>
  </si>
  <si>
    <t>POD GAŁ p/g podcinanie gałęzi pilarka</t>
  </si>
  <si>
    <t>POD GAŁ n/g podcinanie gałęzi ręcznie</t>
  </si>
  <si>
    <t>PRZEWÓZ KRU przewóz kruszywa</t>
  </si>
  <si>
    <t>WYR DR MECH wyrówanie dróg - mechanicznie</t>
  </si>
  <si>
    <t>REM PRZ remonty przepustów</t>
  </si>
  <si>
    <t>KOSZ PRZE n/g wykaszanie przepustu ręcznie</t>
  </si>
  <si>
    <t>TURYST</t>
  </si>
  <si>
    <t>B-TURYST baza turystyczna</t>
  </si>
  <si>
    <t>UTR-CZYST-SEZ utrzymanie czystości w bazie turystycznej w sezonie tj. IV-IX</t>
  </si>
  <si>
    <t>tydz</t>
  </si>
  <si>
    <t>MSC PAM miejsca oamięci</t>
  </si>
  <si>
    <t xml:space="preserve">OGNISKA organizacja ognisk </t>
  </si>
  <si>
    <t xml:space="preserve">CIĘCIE-DR cięcie drewna </t>
  </si>
  <si>
    <t>DOP-OGN dopilnowanie ognisk</t>
  </si>
  <si>
    <t>ŁUP-DR łupanie drewna</t>
  </si>
  <si>
    <t>PATYKI przygotowanie patyków</t>
  </si>
  <si>
    <t>TR-DR-OGN transport drewna i patyków na ognisko ciągnik</t>
  </si>
  <si>
    <t>SZLAK-TUR szlaki turystyczne</t>
  </si>
  <si>
    <t>ZB-ŚM-IV-IX zbieranie śmieci IV-IX</t>
  </si>
  <si>
    <t>ZB-ŚM-X-III zbiór śmieci X-III</t>
  </si>
  <si>
    <t>ŚMIECI śmieci</t>
  </si>
  <si>
    <t>LIKW WYS c/g likwidacja dzikich wysypisk</t>
  </si>
  <si>
    <t>LIKW WYS n/g likwidacja dzikich wysypisk</t>
  </si>
  <si>
    <t>URZ-TURYS urządzenia turystyczne</t>
  </si>
  <si>
    <t>NAPR-URZ-c/g remont urządzeń turystycznych ciągnik</t>
  </si>
  <si>
    <t>NAPR-URZ-n/g remont urządzeń turystycznych niezakordowane</t>
  </si>
  <si>
    <t>5 mp</t>
  </si>
  <si>
    <t>6 mp</t>
  </si>
  <si>
    <t>a/g</t>
  </si>
  <si>
    <t>0,45 ha</t>
  </si>
  <si>
    <t>10,76 ha</t>
  </si>
  <si>
    <t>200 szt</t>
  </si>
  <si>
    <t xml:space="preserve"> </t>
  </si>
  <si>
    <t>1,43 ha</t>
  </si>
  <si>
    <t>131 m3</t>
  </si>
  <si>
    <t>6 m3</t>
  </si>
  <si>
    <t>8200 szt</t>
  </si>
  <si>
    <t>7865 mb</t>
  </si>
  <si>
    <t>60 szt</t>
  </si>
  <si>
    <t>25 szt</t>
  </si>
  <si>
    <t>912 mb</t>
  </si>
  <si>
    <t>4 szt</t>
  </si>
  <si>
    <t>3 szt</t>
  </si>
  <si>
    <t>S3 I II S3 w I, II klasie (II kl. wieku)</t>
  </si>
  <si>
    <t>S4 I S4  iglaste, liściaste miękkie (II kl. wieku)</t>
  </si>
  <si>
    <t>S4 L S4 liściaste twarde (II kl. wieku)</t>
  </si>
  <si>
    <t>33 m3</t>
  </si>
  <si>
    <t>10 mp</t>
  </si>
  <si>
    <t>30 szt</t>
  </si>
  <si>
    <t>400 szt</t>
  </si>
  <si>
    <t>PARKING</t>
  </si>
  <si>
    <t>KOSZ TRAWN koszenie trawników wraz z uprzątnięciem trawy (188f)</t>
  </si>
  <si>
    <t>PORZ TER Porządkowanie terenu</t>
  </si>
  <si>
    <t>USUW MAT usuwanie materiałów łatwopalnych</t>
  </si>
  <si>
    <t>10 szt</t>
  </si>
  <si>
    <t>0,3 ha</t>
  </si>
  <si>
    <t>0,2 tszt</t>
  </si>
  <si>
    <t>8,2 tszt</t>
  </si>
  <si>
    <t>zł</t>
  </si>
  <si>
    <t>ZAKUP MAT zakup mater. przez ZUL-e (gwoździe 1 kg)</t>
  </si>
  <si>
    <t>INNE PRACE inne prace (wykaszanie)</t>
  </si>
  <si>
    <t>ZAKUP MAT zakup mater. przez ZUL-e (farba 5l)</t>
  </si>
  <si>
    <t>ZAKUP MAT zakup mater. przez ZUL-e (budowa grodzeń: S3b  73szt, S2b liść  11mp, Gwoździe skoble - 13kg, remont:  S3b So - 70 szt., gwoździe, drut 13 kg, S2b liśc. tw. 2 mp)</t>
  </si>
  <si>
    <t>ZAKUP MAT zakup mater. przez ZUL-e (S3b So - 3 szt., gwoździe 0,5 kg, S2b liśc. Tw. 0,7mp, impregnat 5l)</t>
  </si>
  <si>
    <t>ZAKUP MAT zakup mater. przez ZUL-e (60ton kruszywa nauturalnego (mieszanka granitowa 60t)</t>
  </si>
  <si>
    <t>Stawka netto</t>
  </si>
  <si>
    <t>Koszt</t>
  </si>
  <si>
    <t>Podsumowanie</t>
  </si>
  <si>
    <t>POZ Cięcia przebudowy pielegnacyjne i sanitarne</t>
  </si>
  <si>
    <t>wspólczynnik</t>
  </si>
  <si>
    <t>Razem m3</t>
  </si>
  <si>
    <t>ZAKUP MAT zakup mater. przez ZUL-e (impregnat 70l, gwoździe, wkręty 2 kg, drewno - deski, łaty - 0,1m3)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</si>
</sst>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  <charset val="1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8" fillId="0" borderId="0" xfId="0" applyFont="1"/>
    <xf numFmtId="0" fontId="9" fillId="2" borderId="1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2" fontId="10" fillId="0" borderId="3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Border="1" applyAlignment="1" applyProtection="1">
      <alignment horizontal="right" vertical="center" wrapText="1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/>
    </xf>
    <xf numFmtId="2" fontId="10" fillId="0" borderId="2" xfId="0" applyNumberFormat="1" applyFont="1" applyBorder="1" applyAlignment="1" applyProtection="1">
      <alignment horizontal="right" vertical="center" wrapText="1"/>
    </xf>
    <xf numFmtId="2" fontId="9" fillId="0" borderId="2" xfId="0" applyNumberFormat="1" applyFont="1" applyBorder="1" applyAlignment="1" applyProtection="1">
      <alignment horizontal="right" vertical="center" wrapText="1"/>
    </xf>
    <xf numFmtId="2" fontId="2" fillId="3" borderId="4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Alignment="1" applyProtection="1">
      <alignment horizontal="left" vertical="center" wrapText="1"/>
    </xf>
    <xf numFmtId="2" fontId="3" fillId="0" borderId="4" xfId="0" applyNumberFormat="1" applyFont="1" applyBorder="1" applyAlignment="1" applyProtection="1">
      <alignment horizontal="right" vertical="center" wrapText="1"/>
    </xf>
    <xf numFmtId="2" fontId="3" fillId="0" borderId="4" xfId="0" applyNumberFormat="1" applyFont="1" applyBorder="1" applyAlignment="1" applyProtection="1">
      <alignment horizontal="center" vertical="center" wrapText="1"/>
    </xf>
    <xf numFmtId="2" fontId="1" fillId="0" borderId="4" xfId="0" applyNumberFormat="1" applyFont="1" applyBorder="1" applyAlignment="1" applyProtection="1">
      <alignment horizontal="right" vertical="center" wrapText="1"/>
    </xf>
    <xf numFmtId="2" fontId="1" fillId="0" borderId="4" xfId="0" applyNumberFormat="1" applyFont="1" applyBorder="1" applyAlignment="1" applyProtection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Alignment="1" applyProtection="1">
      <alignment horizontal="right" vertical="center" wrapText="1"/>
    </xf>
    <xf numFmtId="2" fontId="2" fillId="3" borderId="4" xfId="0" applyNumberFormat="1" applyFont="1" applyFill="1" applyBorder="1" applyAlignment="1" applyProtection="1">
      <alignment horizontal="left" vertical="center" wrapText="1"/>
    </xf>
    <xf numFmtId="2" fontId="2" fillId="4" borderId="4" xfId="0" applyNumberFormat="1" applyFont="1" applyFill="1" applyBorder="1" applyAlignment="1" applyProtection="1">
      <alignment horizontal="right" vertical="center" wrapText="1"/>
    </xf>
    <xf numFmtId="2" fontId="5" fillId="0" borderId="4" xfId="0" applyNumberFormat="1" applyFont="1" applyFill="1" applyBorder="1" applyAlignment="1" applyProtection="1">
      <alignment horizontal="right" vertical="center" wrapText="1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 applyProtection="1">
      <alignment horizontal="right" vertical="center" wrapText="1"/>
    </xf>
    <xf numFmtId="2" fontId="3" fillId="0" borderId="4" xfId="0" applyNumberFormat="1" applyFont="1" applyFill="1" applyBorder="1" applyAlignment="1" applyProtection="1">
      <alignment horizontal="right" vertical="center" wrapText="1"/>
    </xf>
    <xf numFmtId="2" fontId="3" fillId="3" borderId="4" xfId="0" applyNumberFormat="1" applyFont="1" applyFill="1" applyBorder="1" applyAlignment="1" applyProtection="1">
      <alignment horizontal="lef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2" fontId="9" fillId="4" borderId="4" xfId="0" applyNumberFormat="1" applyFont="1" applyFill="1" applyBorder="1" applyAlignment="1" applyProtection="1">
      <alignment horizontal="right" vertical="center" wrapText="1"/>
    </xf>
    <xf numFmtId="0" fontId="0" fillId="4" borderId="4" xfId="0" applyFill="1" applyBorder="1"/>
    <xf numFmtId="2" fontId="4" fillId="3" borderId="4" xfId="0" applyNumberFormat="1" applyFont="1" applyFill="1" applyBorder="1" applyAlignment="1" applyProtection="1">
      <alignment horizontal="left" vertical="top" wrapText="1"/>
    </xf>
    <xf numFmtId="2" fontId="3" fillId="4" borderId="4" xfId="0" applyNumberFormat="1" applyFont="1" applyFill="1" applyBorder="1" applyAlignment="1" applyProtection="1">
      <alignment horizontal="right" vertical="center" wrapText="1"/>
    </xf>
    <xf numFmtId="2" fontId="6" fillId="0" borderId="4" xfId="0" applyNumberFormat="1" applyFont="1" applyBorder="1" applyAlignment="1" applyProtection="1">
      <alignment horizontal="right" vertical="center" wrapText="1"/>
    </xf>
    <xf numFmtId="2" fontId="2" fillId="0" borderId="4" xfId="0" applyNumberFormat="1" applyFont="1" applyFill="1" applyBorder="1" applyAlignment="1" applyProtection="1">
      <alignment horizontal="left" vertical="center" wrapText="1"/>
    </xf>
    <xf numFmtId="2" fontId="2" fillId="0" borderId="4" xfId="0" applyNumberFormat="1" applyFont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2" fontId="7" fillId="3" borderId="4" xfId="0" applyNumberFormat="1" applyFont="1" applyFill="1" applyBorder="1" applyAlignment="1" applyProtection="1">
      <alignment horizontal="right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center" wrapText="1"/>
    </xf>
    <xf numFmtId="2" fontId="1" fillId="3" borderId="4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top" wrapText="1"/>
    </xf>
    <xf numFmtId="0" fontId="2" fillId="3" borderId="7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wrapText="1"/>
    </xf>
    <xf numFmtId="0" fontId="0" fillId="0" borderId="4" xfId="0" applyBorder="1"/>
    <xf numFmtId="0" fontId="2" fillId="5" borderId="4" xfId="0" applyFont="1" applyFill="1" applyBorder="1" applyAlignment="1" applyProtection="1">
      <alignment horizontal="left" vertical="center" wrapText="1"/>
    </xf>
    <xf numFmtId="0" fontId="0" fillId="5" borderId="4" xfId="0" applyFill="1" applyBorder="1" applyAlignment="1">
      <alignment horizontal="left"/>
    </xf>
    <xf numFmtId="0" fontId="1" fillId="5" borderId="4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8"/>
  <sheetViews>
    <sheetView tabSelected="1" view="pageBreakPreview" topLeftCell="A115" zoomScaleNormal="100" zoomScaleSheetLayoutView="100" workbookViewId="0">
      <selection activeCell="P122" sqref="P122"/>
    </sheetView>
  </sheetViews>
  <sheetFormatPr defaultColWidth="8" defaultRowHeight="12.75" customHeight="1" x14ac:dyDescent="0.2"/>
  <cols>
    <col min="1" max="1" width="3.7109375" customWidth="1"/>
    <col min="2" max="2" width="11" customWidth="1"/>
    <col min="3" max="3" width="31.85546875" style="7" customWidth="1"/>
    <col min="4" max="4" width="13.5703125" customWidth="1"/>
    <col min="5" max="5" width="6.42578125" customWidth="1"/>
    <col min="6" max="6" width="10" customWidth="1"/>
    <col min="7" max="7" width="10.28515625" customWidth="1"/>
    <col min="8" max="8" width="10.85546875" customWidth="1"/>
    <col min="9" max="12" width="13.5703125" style="1" hidden="1" customWidth="1"/>
  </cols>
  <sheetData>
    <row r="1" spans="2:12" ht="12.75" customHeight="1" x14ac:dyDescent="0.2">
      <c r="C1" s="6"/>
    </row>
    <row r="2" spans="2:12" x14ac:dyDescent="0.2">
      <c r="B2" s="36" t="s">
        <v>0</v>
      </c>
      <c r="C2" s="46" t="s">
        <v>1</v>
      </c>
      <c r="D2" s="36" t="s">
        <v>4</v>
      </c>
      <c r="E2" s="36" t="s">
        <v>2</v>
      </c>
      <c r="F2" s="36" t="s">
        <v>7</v>
      </c>
      <c r="G2" s="35" t="s">
        <v>171</v>
      </c>
      <c r="H2" s="35" t="s">
        <v>172</v>
      </c>
      <c r="I2" s="2"/>
      <c r="J2" s="2"/>
      <c r="K2" s="3"/>
      <c r="L2" s="43" t="s">
        <v>3</v>
      </c>
    </row>
    <row r="3" spans="2:12" x14ac:dyDescent="0.2">
      <c r="B3" s="44"/>
      <c r="C3" s="47"/>
      <c r="D3" s="36"/>
      <c r="E3" s="36"/>
      <c r="F3" s="36"/>
      <c r="G3" s="36"/>
      <c r="H3" s="36"/>
      <c r="I3" s="42" t="s">
        <v>5</v>
      </c>
      <c r="J3" s="43" t="s">
        <v>6</v>
      </c>
      <c r="K3" s="43" t="s">
        <v>7</v>
      </c>
      <c r="L3" s="43" t="s">
        <v>4</v>
      </c>
    </row>
    <row r="4" spans="2:12" x14ac:dyDescent="0.2">
      <c r="B4" s="44"/>
      <c r="C4" s="47"/>
      <c r="D4" s="36"/>
      <c r="E4" s="36"/>
      <c r="F4" s="36"/>
      <c r="G4" s="36"/>
      <c r="H4" s="36"/>
      <c r="I4" s="42"/>
      <c r="J4" s="43"/>
      <c r="K4" s="43"/>
      <c r="L4" s="43"/>
    </row>
    <row r="5" spans="2:12" x14ac:dyDescent="0.2">
      <c r="B5" s="45"/>
      <c r="C5" s="48" t="s">
        <v>8</v>
      </c>
      <c r="D5" s="36"/>
      <c r="E5" s="49"/>
      <c r="F5" s="36"/>
      <c r="G5" s="36"/>
      <c r="H5" s="36"/>
      <c r="I5" s="42"/>
      <c r="J5" s="43"/>
      <c r="K5" s="43"/>
      <c r="L5" s="43"/>
    </row>
    <row r="6" spans="2:12" x14ac:dyDescent="0.2">
      <c r="B6" s="39" t="s">
        <v>9</v>
      </c>
      <c r="C6" s="37" t="s">
        <v>10</v>
      </c>
      <c r="D6" s="37"/>
      <c r="E6" s="38"/>
      <c r="F6" s="10"/>
      <c r="G6" s="10"/>
      <c r="H6" s="10"/>
      <c r="I6" s="8">
        <v>297.5</v>
      </c>
      <c r="J6" s="4"/>
      <c r="K6" s="4">
        <v>19.5</v>
      </c>
      <c r="L6" s="4"/>
    </row>
    <row r="7" spans="2:12" x14ac:dyDescent="0.2">
      <c r="B7" s="39"/>
      <c r="C7" s="11" t="s">
        <v>11</v>
      </c>
      <c r="D7" s="12" t="s">
        <v>132</v>
      </c>
      <c r="E7" s="13" t="s">
        <v>82</v>
      </c>
      <c r="F7" s="14">
        <v>7.5</v>
      </c>
      <c r="G7" s="14"/>
      <c r="H7" s="14"/>
      <c r="I7" s="9">
        <v>111.75</v>
      </c>
      <c r="J7" s="5"/>
      <c r="K7" s="5">
        <v>7.5</v>
      </c>
      <c r="L7" s="5"/>
    </row>
    <row r="8" spans="2:12" x14ac:dyDescent="0.2">
      <c r="B8" s="39"/>
      <c r="C8" s="11" t="s">
        <v>13</v>
      </c>
      <c r="D8" s="12" t="s">
        <v>133</v>
      </c>
      <c r="E8" s="13" t="s">
        <v>134</v>
      </c>
      <c r="F8" s="14">
        <v>7</v>
      </c>
      <c r="G8" s="14"/>
      <c r="H8" s="14"/>
      <c r="I8" s="9">
        <v>85.75</v>
      </c>
      <c r="J8" s="5"/>
      <c r="K8" s="5">
        <v>7</v>
      </c>
      <c r="L8" s="5"/>
    </row>
    <row r="9" spans="2:12" x14ac:dyDescent="0.2">
      <c r="B9" s="39"/>
      <c r="C9" s="11" t="s">
        <v>14</v>
      </c>
      <c r="D9" s="14">
        <v>5</v>
      </c>
      <c r="E9" s="15" t="s">
        <v>12</v>
      </c>
      <c r="F9" s="16"/>
      <c r="G9" s="14"/>
      <c r="H9" s="14"/>
      <c r="I9" s="9">
        <v>100</v>
      </c>
      <c r="J9" s="5"/>
      <c r="K9" s="5">
        <v>5</v>
      </c>
      <c r="L9" s="5"/>
    </row>
    <row r="10" spans="2:12" x14ac:dyDescent="0.2">
      <c r="B10" s="39"/>
      <c r="C10" s="37" t="s">
        <v>15</v>
      </c>
      <c r="D10" s="37"/>
      <c r="E10" s="38"/>
      <c r="F10" s="10"/>
      <c r="G10" s="10"/>
      <c r="H10" s="17"/>
      <c r="I10" s="8">
        <v>786.5</v>
      </c>
      <c r="J10" s="4"/>
      <c r="K10" s="4">
        <v>65</v>
      </c>
      <c r="L10" s="4"/>
    </row>
    <row r="11" spans="2:12" ht="22.5" x14ac:dyDescent="0.2">
      <c r="B11" s="39"/>
      <c r="C11" s="11" t="s">
        <v>16</v>
      </c>
      <c r="D11" s="14">
        <v>65</v>
      </c>
      <c r="E11" s="15" t="s">
        <v>17</v>
      </c>
      <c r="F11" s="14">
        <v>65</v>
      </c>
      <c r="G11" s="14"/>
      <c r="H11" s="14"/>
      <c r="I11" s="9">
        <v>786.5</v>
      </c>
      <c r="J11" s="5"/>
      <c r="K11" s="5">
        <v>65</v>
      </c>
      <c r="L11" s="5"/>
    </row>
    <row r="12" spans="2:12" x14ac:dyDescent="0.2">
      <c r="B12" s="39"/>
      <c r="C12" s="18" t="s">
        <v>18</v>
      </c>
      <c r="D12" s="19"/>
      <c r="E12" s="19"/>
      <c r="F12" s="19"/>
      <c r="G12" s="19"/>
      <c r="H12" s="14"/>
      <c r="I12" s="8">
        <v>1084</v>
      </c>
      <c r="J12" s="4"/>
      <c r="K12" s="4">
        <v>84.5</v>
      </c>
      <c r="L12" s="4"/>
    </row>
    <row r="13" spans="2:12" x14ac:dyDescent="0.2">
      <c r="B13" s="39" t="s">
        <v>19</v>
      </c>
      <c r="C13" s="37" t="s">
        <v>20</v>
      </c>
      <c r="D13" s="37"/>
      <c r="E13" s="38"/>
      <c r="F13" s="10"/>
      <c r="G13" s="10"/>
      <c r="H13" s="17"/>
      <c r="I13" s="8">
        <v>394.2</v>
      </c>
      <c r="J13" s="4"/>
      <c r="K13" s="4">
        <v>27</v>
      </c>
      <c r="L13" s="4"/>
    </row>
    <row r="14" spans="2:12" x14ac:dyDescent="0.2">
      <c r="B14" s="39"/>
      <c r="C14" s="11" t="s">
        <v>21</v>
      </c>
      <c r="D14" s="12" t="s">
        <v>135</v>
      </c>
      <c r="E14" s="13" t="s">
        <v>71</v>
      </c>
      <c r="F14" s="14">
        <v>27</v>
      </c>
      <c r="G14" s="14"/>
      <c r="H14" s="14"/>
      <c r="I14" s="9">
        <v>394.2</v>
      </c>
      <c r="J14" s="5"/>
      <c r="K14" s="5">
        <v>27</v>
      </c>
      <c r="L14" s="5"/>
    </row>
    <row r="15" spans="2:12" x14ac:dyDescent="0.2">
      <c r="B15" s="39"/>
      <c r="C15" s="37" t="s">
        <v>23</v>
      </c>
      <c r="D15" s="37"/>
      <c r="E15" s="38"/>
      <c r="F15" s="10"/>
      <c r="G15" s="10"/>
      <c r="H15" s="17"/>
      <c r="I15" s="8">
        <v>9281.3759999999984</v>
      </c>
      <c r="J15" s="4"/>
      <c r="K15" s="4">
        <v>642.55999999999995</v>
      </c>
      <c r="L15" s="4"/>
    </row>
    <row r="16" spans="2:12" ht="22.5" x14ac:dyDescent="0.2">
      <c r="B16" s="39"/>
      <c r="C16" s="11" t="s">
        <v>24</v>
      </c>
      <c r="D16" s="14">
        <v>0.8</v>
      </c>
      <c r="E16" s="15" t="s">
        <v>17</v>
      </c>
      <c r="F16" s="14">
        <v>40</v>
      </c>
      <c r="G16" s="14"/>
      <c r="H16" s="14"/>
      <c r="I16" s="9">
        <v>484</v>
      </c>
      <c r="J16" s="5"/>
      <c r="K16" s="5">
        <v>40</v>
      </c>
      <c r="L16" s="5"/>
    </row>
    <row r="17" spans="2:12" ht="22.5" x14ac:dyDescent="0.2">
      <c r="B17" s="39"/>
      <c r="C17" s="11" t="s">
        <v>25</v>
      </c>
      <c r="D17" s="12" t="s">
        <v>136</v>
      </c>
      <c r="E17" s="15" t="s">
        <v>22</v>
      </c>
      <c r="F17" s="14">
        <v>602.55999999999995</v>
      </c>
      <c r="G17" s="14"/>
      <c r="H17" s="14"/>
      <c r="I17" s="9">
        <v>8797.3759999999984</v>
      </c>
      <c r="J17" s="5"/>
      <c r="K17" s="5">
        <v>602.55999999999995</v>
      </c>
      <c r="L17" s="5"/>
    </row>
    <row r="18" spans="2:12" x14ac:dyDescent="0.2">
      <c r="B18" s="39"/>
      <c r="C18" s="37" t="s">
        <v>26</v>
      </c>
      <c r="D18" s="37"/>
      <c r="E18" s="38"/>
      <c r="F18" s="10"/>
      <c r="G18" s="10"/>
      <c r="H18" s="17"/>
      <c r="I18" s="8">
        <v>250.624</v>
      </c>
      <c r="J18" s="4"/>
      <c r="K18" s="4">
        <v>20.240000000000002</v>
      </c>
      <c r="L18" s="4"/>
    </row>
    <row r="19" spans="2:12" x14ac:dyDescent="0.2">
      <c r="B19" s="39"/>
      <c r="C19" s="11" t="s">
        <v>27</v>
      </c>
      <c r="D19" s="20" t="s">
        <v>162</v>
      </c>
      <c r="E19" s="21" t="s">
        <v>134</v>
      </c>
      <c r="F19" s="14">
        <v>0.16</v>
      </c>
      <c r="G19" s="14"/>
      <c r="H19" s="14"/>
      <c r="I19" s="9">
        <v>1.96</v>
      </c>
      <c r="J19" s="5"/>
      <c r="K19" s="5">
        <v>0.16</v>
      </c>
      <c r="L19" s="5"/>
    </row>
    <row r="20" spans="2:12" ht="22.5" x14ac:dyDescent="0.2">
      <c r="B20" s="39"/>
      <c r="C20" s="11" t="s">
        <v>28</v>
      </c>
      <c r="D20" s="20" t="s">
        <v>162</v>
      </c>
      <c r="E20" s="21" t="s">
        <v>134</v>
      </c>
      <c r="F20" s="14">
        <v>8</v>
      </c>
      <c r="G20" s="14"/>
      <c r="H20" s="14"/>
      <c r="I20" s="9">
        <v>98</v>
      </c>
      <c r="J20" s="5"/>
      <c r="K20" s="5">
        <v>8</v>
      </c>
      <c r="L20" s="5"/>
    </row>
    <row r="21" spans="2:12" x14ac:dyDescent="0.2">
      <c r="B21" s="39"/>
      <c r="C21" s="11" t="s">
        <v>29</v>
      </c>
      <c r="D21" s="20" t="s">
        <v>137</v>
      </c>
      <c r="E21" s="21" t="s">
        <v>60</v>
      </c>
      <c r="F21" s="14">
        <v>0.08</v>
      </c>
      <c r="G21" s="14"/>
      <c r="H21" s="14"/>
      <c r="I21" s="9">
        <v>3.6640000000000001</v>
      </c>
      <c r="J21" s="5"/>
      <c r="K21" s="5">
        <v>0.08</v>
      </c>
      <c r="L21" s="5"/>
    </row>
    <row r="22" spans="2:12" ht="22.5" x14ac:dyDescent="0.2">
      <c r="B22" s="39"/>
      <c r="C22" s="11" t="s">
        <v>31</v>
      </c>
      <c r="D22" s="20" t="s">
        <v>137</v>
      </c>
      <c r="E22" s="21" t="s">
        <v>134</v>
      </c>
      <c r="F22" s="14">
        <v>12</v>
      </c>
      <c r="G22" s="14"/>
      <c r="H22" s="14"/>
      <c r="I22" s="9">
        <v>147</v>
      </c>
      <c r="J22" s="5"/>
      <c r="K22" s="5">
        <v>12</v>
      </c>
      <c r="L22" s="5"/>
    </row>
    <row r="23" spans="2:12" x14ac:dyDescent="0.2">
      <c r="B23" s="39"/>
      <c r="C23" s="37" t="s">
        <v>32</v>
      </c>
      <c r="D23" s="37"/>
      <c r="E23" s="38"/>
      <c r="F23" s="10"/>
      <c r="G23" s="10"/>
      <c r="H23" s="22"/>
      <c r="I23" s="8">
        <v>2965.97</v>
      </c>
      <c r="J23" s="4"/>
      <c r="K23" s="4">
        <v>242.12</v>
      </c>
      <c r="L23" s="4"/>
    </row>
    <row r="24" spans="2:12" ht="22.5" x14ac:dyDescent="0.2">
      <c r="B24" s="39"/>
      <c r="C24" s="11" t="s">
        <v>33</v>
      </c>
      <c r="D24" s="23" t="s">
        <v>139</v>
      </c>
      <c r="E24" s="21" t="s">
        <v>134</v>
      </c>
      <c r="F24" s="14">
        <v>200.2</v>
      </c>
      <c r="G24" s="14"/>
      <c r="H24" s="14"/>
      <c r="I24" s="9">
        <v>2452.4499999999998</v>
      </c>
      <c r="J24" s="5"/>
      <c r="K24" s="5">
        <v>200.2</v>
      </c>
      <c r="L24" s="5"/>
    </row>
    <row r="25" spans="2:12" ht="22.5" x14ac:dyDescent="0.2">
      <c r="B25" s="39"/>
      <c r="C25" s="11" t="s">
        <v>34</v>
      </c>
      <c r="D25" s="23" t="s">
        <v>140</v>
      </c>
      <c r="E25" s="21" t="s">
        <v>134</v>
      </c>
      <c r="F25" s="14">
        <v>41.92</v>
      </c>
      <c r="G25" s="14"/>
      <c r="H25" s="14"/>
      <c r="I25" s="9">
        <v>513.52</v>
      </c>
      <c r="J25" s="5"/>
      <c r="K25" s="5">
        <v>41.92</v>
      </c>
      <c r="L25" s="5"/>
    </row>
    <row r="26" spans="2:12" x14ac:dyDescent="0.2">
      <c r="B26" s="39"/>
      <c r="C26" s="37" t="s">
        <v>36</v>
      </c>
      <c r="D26" s="37"/>
      <c r="E26" s="38"/>
      <c r="F26" s="10"/>
      <c r="G26" s="10"/>
      <c r="H26" s="17"/>
      <c r="I26" s="8">
        <v>4503.7505000000001</v>
      </c>
      <c r="J26" s="4"/>
      <c r="K26" s="4">
        <v>358.04</v>
      </c>
      <c r="L26" s="4"/>
    </row>
    <row r="27" spans="2:12" x14ac:dyDescent="0.2">
      <c r="B27" s="39"/>
      <c r="C27" s="11" t="s">
        <v>37</v>
      </c>
      <c r="D27" s="23" t="s">
        <v>141</v>
      </c>
      <c r="E27" s="21" t="s">
        <v>134</v>
      </c>
      <c r="F27" s="14">
        <v>18</v>
      </c>
      <c r="G27" s="14"/>
      <c r="H27" s="14"/>
      <c r="I27" s="9">
        <v>220.5</v>
      </c>
      <c r="J27" s="5"/>
      <c r="K27" s="5">
        <v>18</v>
      </c>
      <c r="L27" s="5"/>
    </row>
    <row r="28" spans="2:12" x14ac:dyDescent="0.2">
      <c r="B28" s="39"/>
      <c r="C28" s="11" t="s">
        <v>38</v>
      </c>
      <c r="D28" s="23" t="s">
        <v>163</v>
      </c>
      <c r="E28" s="21" t="s">
        <v>134</v>
      </c>
      <c r="F28" s="14">
        <v>8.5299999999999994</v>
      </c>
      <c r="G28" s="14"/>
      <c r="H28" s="14"/>
      <c r="I28" s="9">
        <v>104.49250000000001</v>
      </c>
      <c r="J28" s="5"/>
      <c r="K28" s="5">
        <v>8.5299999999999994</v>
      </c>
      <c r="L28" s="5"/>
    </row>
    <row r="29" spans="2:12" x14ac:dyDescent="0.2">
      <c r="B29" s="39"/>
      <c r="C29" s="11" t="s">
        <v>39</v>
      </c>
      <c r="D29" s="23" t="s">
        <v>142</v>
      </c>
      <c r="E29" s="21" t="s">
        <v>134</v>
      </c>
      <c r="F29" s="14">
        <v>328</v>
      </c>
      <c r="G29" s="14"/>
      <c r="H29" s="14"/>
      <c r="I29" s="9">
        <v>4018</v>
      </c>
      <c r="J29" s="5"/>
      <c r="K29" s="5">
        <v>328</v>
      </c>
      <c r="L29" s="5"/>
    </row>
    <row r="30" spans="2:12" x14ac:dyDescent="0.2">
      <c r="B30" s="39"/>
      <c r="C30" s="11" t="s">
        <v>40</v>
      </c>
      <c r="D30" s="23" t="s">
        <v>163</v>
      </c>
      <c r="E30" s="21" t="s">
        <v>60</v>
      </c>
      <c r="F30" s="14">
        <v>3.51</v>
      </c>
      <c r="G30" s="14"/>
      <c r="H30" s="14"/>
      <c r="I30" s="9">
        <v>160.75800000000001</v>
      </c>
      <c r="J30" s="5"/>
      <c r="K30" s="5">
        <v>3.51</v>
      </c>
      <c r="L30" s="5"/>
    </row>
    <row r="31" spans="2:12" x14ac:dyDescent="0.2">
      <c r="B31" s="39"/>
      <c r="C31" s="37" t="s">
        <v>41</v>
      </c>
      <c r="D31" s="37"/>
      <c r="E31" s="38"/>
      <c r="F31" s="10"/>
      <c r="G31" s="10"/>
      <c r="H31" s="17"/>
      <c r="I31" s="8">
        <v>1245.76</v>
      </c>
      <c r="J31" s="4"/>
      <c r="K31" s="4">
        <v>27.2</v>
      </c>
      <c r="L31" s="4"/>
    </row>
    <row r="32" spans="2:12" ht="22.5" x14ac:dyDescent="0.2">
      <c r="B32" s="39"/>
      <c r="C32" s="11" t="s">
        <v>42</v>
      </c>
      <c r="D32" s="12" t="s">
        <v>143</v>
      </c>
      <c r="E32" s="13" t="s">
        <v>60</v>
      </c>
      <c r="F32" s="14">
        <v>27.2</v>
      </c>
      <c r="G32" s="14"/>
      <c r="H32" s="14"/>
      <c r="I32" s="9">
        <v>1245.76</v>
      </c>
      <c r="J32" s="5"/>
      <c r="K32" s="5">
        <v>27.2</v>
      </c>
      <c r="L32" s="5"/>
    </row>
    <row r="33" spans="2:12" x14ac:dyDescent="0.2">
      <c r="B33" s="39"/>
      <c r="C33" s="18" t="s">
        <v>18</v>
      </c>
      <c r="D33" s="19"/>
      <c r="E33" s="19"/>
      <c r="F33" s="19"/>
      <c r="G33" s="19"/>
      <c r="H33" s="14"/>
      <c r="I33" s="8">
        <v>18641.680499999999</v>
      </c>
      <c r="J33" s="4"/>
      <c r="K33" s="4">
        <v>1317.16</v>
      </c>
      <c r="L33" s="4"/>
    </row>
    <row r="34" spans="2:12" x14ac:dyDescent="0.2">
      <c r="B34" s="39" t="s">
        <v>44</v>
      </c>
      <c r="C34" s="37" t="s">
        <v>45</v>
      </c>
      <c r="D34" s="37"/>
      <c r="E34" s="38"/>
      <c r="F34" s="10"/>
      <c r="G34" s="10"/>
      <c r="H34" s="17"/>
      <c r="I34" s="8">
        <v>121</v>
      </c>
      <c r="J34" s="4"/>
      <c r="K34" s="4">
        <v>10</v>
      </c>
      <c r="L34" s="4"/>
    </row>
    <row r="35" spans="2:12" x14ac:dyDescent="0.2">
      <c r="B35" s="39"/>
      <c r="C35" s="11" t="s">
        <v>46</v>
      </c>
      <c r="D35" s="16"/>
      <c r="E35" s="15" t="s">
        <v>17</v>
      </c>
      <c r="F35" s="14">
        <v>10</v>
      </c>
      <c r="G35" s="14"/>
      <c r="H35" s="14"/>
      <c r="I35" s="9">
        <v>121</v>
      </c>
      <c r="J35" s="5"/>
      <c r="K35" s="5">
        <v>10</v>
      </c>
      <c r="L35" s="5"/>
    </row>
    <row r="36" spans="2:12" x14ac:dyDescent="0.2">
      <c r="B36" s="39"/>
      <c r="C36" s="18" t="s">
        <v>18</v>
      </c>
      <c r="D36" s="19"/>
      <c r="E36" s="19"/>
      <c r="F36" s="19"/>
      <c r="G36" s="19"/>
      <c r="H36" s="14"/>
      <c r="I36" s="8">
        <v>121</v>
      </c>
      <c r="J36" s="4"/>
      <c r="K36" s="4">
        <v>10</v>
      </c>
      <c r="L36" s="4"/>
    </row>
    <row r="37" spans="2:12" x14ac:dyDescent="0.2">
      <c r="B37" s="39" t="s">
        <v>47</v>
      </c>
      <c r="C37" s="37" t="s">
        <v>48</v>
      </c>
      <c r="D37" s="37"/>
      <c r="E37" s="38"/>
      <c r="F37" s="10"/>
      <c r="G37" s="10"/>
      <c r="H37" s="17"/>
      <c r="I37" s="8">
        <v>310.79250000000002</v>
      </c>
      <c r="J37" s="4"/>
      <c r="K37" s="4">
        <v>23.33</v>
      </c>
      <c r="L37" s="4"/>
    </row>
    <row r="38" spans="2:12" ht="22.5" x14ac:dyDescent="0.2">
      <c r="B38" s="39"/>
      <c r="C38" s="11" t="s">
        <v>49</v>
      </c>
      <c r="D38" s="12" t="s">
        <v>144</v>
      </c>
      <c r="E38" s="13" t="s">
        <v>134</v>
      </c>
      <c r="F38" s="14">
        <v>15</v>
      </c>
      <c r="G38" s="14"/>
      <c r="H38" s="14"/>
      <c r="I38" s="9">
        <v>183.75</v>
      </c>
      <c r="J38" s="5"/>
      <c r="K38" s="5">
        <v>15</v>
      </c>
      <c r="L38" s="5"/>
    </row>
    <row r="39" spans="2:12" ht="22.5" x14ac:dyDescent="0.2">
      <c r="B39" s="39"/>
      <c r="C39" s="11" t="s">
        <v>50</v>
      </c>
      <c r="D39" s="12" t="s">
        <v>145</v>
      </c>
      <c r="E39" s="13" t="s">
        <v>134</v>
      </c>
      <c r="F39" s="14">
        <v>8.33</v>
      </c>
      <c r="G39" s="14"/>
      <c r="H39" s="14"/>
      <c r="I39" s="9">
        <v>102.0425</v>
      </c>
      <c r="J39" s="5"/>
      <c r="K39" s="5">
        <v>8.33</v>
      </c>
      <c r="L39" s="5"/>
    </row>
    <row r="40" spans="2:12" ht="22.5" x14ac:dyDescent="0.2">
      <c r="B40" s="39"/>
      <c r="C40" s="24" t="s">
        <v>165</v>
      </c>
      <c r="D40" s="16"/>
      <c r="E40" s="13" t="s">
        <v>164</v>
      </c>
      <c r="F40" s="16"/>
      <c r="G40" s="14"/>
      <c r="H40" s="14"/>
      <c r="I40" s="9">
        <v>25</v>
      </c>
      <c r="J40" s="5"/>
      <c r="K40" s="5"/>
      <c r="L40" s="5"/>
    </row>
    <row r="41" spans="2:12" x14ac:dyDescent="0.2">
      <c r="B41" s="39"/>
      <c r="C41" s="37" t="s">
        <v>51</v>
      </c>
      <c r="D41" s="37"/>
      <c r="E41" s="38"/>
      <c r="F41" s="10"/>
      <c r="G41" s="10"/>
      <c r="H41" s="17"/>
      <c r="I41" s="8">
        <v>40.792499999999997</v>
      </c>
      <c r="J41" s="4"/>
      <c r="K41" s="4">
        <v>3.33</v>
      </c>
      <c r="L41" s="4"/>
    </row>
    <row r="42" spans="2:12" ht="22.5" x14ac:dyDescent="0.2">
      <c r="B42" s="39"/>
      <c r="C42" s="11" t="s">
        <v>52</v>
      </c>
      <c r="D42" s="23" t="s">
        <v>160</v>
      </c>
      <c r="E42" s="13" t="s">
        <v>134</v>
      </c>
      <c r="F42" s="14">
        <v>3.33</v>
      </c>
      <c r="G42" s="14"/>
      <c r="H42" s="14"/>
      <c r="I42" s="9">
        <v>40.792499999999997</v>
      </c>
      <c r="J42" s="5"/>
      <c r="K42" s="5">
        <v>3.33</v>
      </c>
      <c r="L42" s="5"/>
    </row>
    <row r="43" spans="2:12" x14ac:dyDescent="0.2">
      <c r="B43" s="39"/>
      <c r="C43" s="37" t="s">
        <v>53</v>
      </c>
      <c r="D43" s="37"/>
      <c r="E43" s="38"/>
      <c r="F43" s="10"/>
      <c r="G43" s="10"/>
      <c r="H43" s="17"/>
      <c r="I43" s="8">
        <v>473.5</v>
      </c>
      <c r="J43" s="4"/>
      <c r="K43" s="4">
        <v>35</v>
      </c>
      <c r="L43" s="4"/>
    </row>
    <row r="44" spans="2:12" x14ac:dyDescent="0.2">
      <c r="B44" s="39"/>
      <c r="C44" s="11" t="s">
        <v>166</v>
      </c>
      <c r="D44" s="16"/>
      <c r="E44" s="13" t="s">
        <v>71</v>
      </c>
      <c r="F44" s="14">
        <v>20</v>
      </c>
      <c r="G44" s="25"/>
      <c r="H44" s="14"/>
      <c r="I44" s="9">
        <v>292</v>
      </c>
      <c r="J44" s="5"/>
      <c r="K44" s="5">
        <v>20</v>
      </c>
      <c r="L44" s="5"/>
    </row>
    <row r="45" spans="2:12" x14ac:dyDescent="0.2">
      <c r="B45" s="39"/>
      <c r="C45" s="11" t="s">
        <v>54</v>
      </c>
      <c r="D45" s="14">
        <v>1</v>
      </c>
      <c r="E45" s="15" t="s">
        <v>17</v>
      </c>
      <c r="F45" s="14">
        <v>15</v>
      </c>
      <c r="G45" s="14"/>
      <c r="H45" s="14"/>
      <c r="I45" s="9">
        <v>181.5</v>
      </c>
      <c r="J45" s="5"/>
      <c r="K45" s="5">
        <v>15</v>
      </c>
      <c r="L45" s="5"/>
    </row>
    <row r="46" spans="2:12" x14ac:dyDescent="0.2">
      <c r="B46" s="39"/>
      <c r="C46" s="18" t="s">
        <v>18</v>
      </c>
      <c r="D46" s="19"/>
      <c r="E46" s="19"/>
      <c r="F46" s="19"/>
      <c r="G46" s="19"/>
      <c r="H46" s="14"/>
      <c r="I46" s="8">
        <v>825.08500000000004</v>
      </c>
      <c r="J46" s="4"/>
      <c r="K46" s="4">
        <v>61.66</v>
      </c>
      <c r="L46" s="4"/>
    </row>
    <row r="47" spans="2:12" x14ac:dyDescent="0.2">
      <c r="B47" s="39" t="s">
        <v>55</v>
      </c>
      <c r="C47" s="37" t="s">
        <v>56</v>
      </c>
      <c r="D47" s="37"/>
      <c r="E47" s="38"/>
      <c r="F47" s="10"/>
      <c r="G47" s="10"/>
      <c r="H47" s="17"/>
      <c r="I47" s="8">
        <v>7542.61</v>
      </c>
      <c r="J47" s="4"/>
      <c r="K47" s="4">
        <v>220.72</v>
      </c>
      <c r="L47" s="4"/>
    </row>
    <row r="48" spans="2:12" x14ac:dyDescent="0.2">
      <c r="B48" s="39"/>
      <c r="C48" s="11" t="s">
        <v>57</v>
      </c>
      <c r="D48" s="14">
        <v>435</v>
      </c>
      <c r="E48" s="15" t="s">
        <v>43</v>
      </c>
      <c r="F48" s="16"/>
      <c r="G48" s="14"/>
      <c r="H48" s="14"/>
      <c r="I48" s="9">
        <v>1561.65</v>
      </c>
      <c r="J48" s="5"/>
      <c r="K48" s="5"/>
      <c r="L48" s="5"/>
    </row>
    <row r="49" spans="2:12" x14ac:dyDescent="0.2">
      <c r="B49" s="39"/>
      <c r="C49" s="11" t="s">
        <v>58</v>
      </c>
      <c r="D49" s="12" t="s">
        <v>146</v>
      </c>
      <c r="E49" s="21" t="s">
        <v>134</v>
      </c>
      <c r="F49" s="14">
        <v>54.72</v>
      </c>
      <c r="G49" s="25"/>
      <c r="H49" s="14"/>
      <c r="I49" s="9">
        <v>670.32</v>
      </c>
      <c r="J49" s="5"/>
      <c r="K49" s="5">
        <v>54.72</v>
      </c>
      <c r="L49" s="5"/>
    </row>
    <row r="50" spans="2:12" ht="22.5" x14ac:dyDescent="0.2">
      <c r="B50" s="39"/>
      <c r="C50" s="11" t="s">
        <v>59</v>
      </c>
      <c r="D50" s="16"/>
      <c r="E50" s="15" t="s">
        <v>60</v>
      </c>
      <c r="F50" s="14">
        <v>5</v>
      </c>
      <c r="G50" s="14"/>
      <c r="H50" s="14"/>
      <c r="I50" s="9">
        <v>229</v>
      </c>
      <c r="J50" s="5"/>
      <c r="K50" s="5">
        <v>5</v>
      </c>
      <c r="L50" s="5"/>
    </row>
    <row r="51" spans="2:12" ht="22.5" x14ac:dyDescent="0.2">
      <c r="B51" s="39"/>
      <c r="C51" s="11" t="s">
        <v>61</v>
      </c>
      <c r="D51" s="16"/>
      <c r="E51" s="15" t="s">
        <v>17</v>
      </c>
      <c r="F51" s="14">
        <v>70</v>
      </c>
      <c r="G51" s="14"/>
      <c r="H51" s="14"/>
      <c r="I51" s="9">
        <v>847</v>
      </c>
      <c r="J51" s="5"/>
      <c r="K51" s="5">
        <v>70</v>
      </c>
      <c r="L51" s="5"/>
    </row>
    <row r="52" spans="2:12" x14ac:dyDescent="0.2">
      <c r="B52" s="39"/>
      <c r="C52" s="11" t="s">
        <v>62</v>
      </c>
      <c r="D52" s="16"/>
      <c r="E52" s="15" t="s">
        <v>60</v>
      </c>
      <c r="F52" s="14">
        <v>12</v>
      </c>
      <c r="G52" s="14"/>
      <c r="H52" s="14"/>
      <c r="I52" s="9">
        <v>229</v>
      </c>
      <c r="J52" s="5"/>
      <c r="K52" s="5">
        <v>5</v>
      </c>
      <c r="L52" s="5"/>
    </row>
    <row r="53" spans="2:12" ht="56.25" x14ac:dyDescent="0.2">
      <c r="B53" s="39"/>
      <c r="C53" s="11" t="s">
        <v>168</v>
      </c>
      <c r="D53" s="16"/>
      <c r="E53" s="15" t="s">
        <v>164</v>
      </c>
      <c r="F53" s="16"/>
      <c r="G53" s="14"/>
      <c r="H53" s="14"/>
      <c r="I53" s="9">
        <v>3836.24</v>
      </c>
      <c r="J53" s="5"/>
      <c r="K53" s="5">
        <v>72</v>
      </c>
      <c r="L53" s="5"/>
    </row>
    <row r="54" spans="2:12" ht="22.5" x14ac:dyDescent="0.2">
      <c r="B54" s="39"/>
      <c r="C54" s="11" t="s">
        <v>63</v>
      </c>
      <c r="D54" s="26"/>
      <c r="E54" s="15" t="s">
        <v>17</v>
      </c>
      <c r="F54" s="14">
        <v>14</v>
      </c>
      <c r="G54" s="14"/>
      <c r="H54" s="14"/>
      <c r="I54" s="9">
        <v>169.4</v>
      </c>
      <c r="J54" s="5"/>
      <c r="K54" s="5">
        <v>14</v>
      </c>
      <c r="L54" s="5"/>
    </row>
    <row r="55" spans="2:12" x14ac:dyDescent="0.2">
      <c r="B55" s="39"/>
      <c r="C55" s="37" t="s">
        <v>64</v>
      </c>
      <c r="D55" s="37"/>
      <c r="E55" s="38"/>
      <c r="F55" s="10"/>
      <c r="G55" s="10"/>
      <c r="H55" s="17"/>
      <c r="I55" s="8">
        <v>59.6</v>
      </c>
      <c r="J55" s="4"/>
      <c r="K55" s="4">
        <v>4</v>
      </c>
      <c r="L55" s="4"/>
    </row>
    <row r="56" spans="2:12" ht="22.5" x14ac:dyDescent="0.2">
      <c r="B56" s="39"/>
      <c r="C56" s="11" t="s">
        <v>65</v>
      </c>
      <c r="D56" s="12" t="s">
        <v>147</v>
      </c>
      <c r="E56" s="13" t="s">
        <v>82</v>
      </c>
      <c r="F56" s="14">
        <v>4</v>
      </c>
      <c r="G56" s="14"/>
      <c r="H56" s="14"/>
      <c r="I56" s="9">
        <v>59.6</v>
      </c>
      <c r="J56" s="5"/>
      <c r="K56" s="5">
        <v>4</v>
      </c>
      <c r="L56" s="5"/>
    </row>
    <row r="57" spans="2:12" x14ac:dyDescent="0.2">
      <c r="B57" s="39"/>
      <c r="C57" s="37" t="s">
        <v>66</v>
      </c>
      <c r="D57" s="37"/>
      <c r="E57" s="38"/>
      <c r="F57" s="10"/>
      <c r="G57" s="10"/>
      <c r="H57" s="17"/>
      <c r="I57" s="8">
        <v>110.25</v>
      </c>
      <c r="J57" s="4"/>
      <c r="K57" s="4">
        <v>9</v>
      </c>
      <c r="L57" s="4"/>
    </row>
    <row r="58" spans="2:12" ht="22.5" x14ac:dyDescent="0.2">
      <c r="B58" s="39"/>
      <c r="C58" s="11" t="s">
        <v>67</v>
      </c>
      <c r="D58" s="12"/>
      <c r="E58" s="13" t="s">
        <v>134</v>
      </c>
      <c r="F58" s="14">
        <v>9</v>
      </c>
      <c r="G58" s="14"/>
      <c r="H58" s="14"/>
      <c r="I58" s="9">
        <v>110.25</v>
      </c>
      <c r="J58" s="5"/>
      <c r="K58" s="5">
        <v>9</v>
      </c>
      <c r="L58" s="5"/>
    </row>
    <row r="59" spans="2:12" x14ac:dyDescent="0.2">
      <c r="B59" s="39"/>
      <c r="C59" s="18" t="s">
        <v>18</v>
      </c>
      <c r="D59" s="19"/>
      <c r="E59" s="19"/>
      <c r="F59" s="19"/>
      <c r="G59" s="19"/>
      <c r="H59" s="14"/>
      <c r="I59" s="8">
        <v>7712.46</v>
      </c>
      <c r="J59" s="4"/>
      <c r="K59" s="4">
        <v>233.72</v>
      </c>
      <c r="L59" s="4"/>
    </row>
    <row r="60" spans="2:12" x14ac:dyDescent="0.2">
      <c r="B60" s="39" t="s">
        <v>68</v>
      </c>
      <c r="C60" s="37" t="s">
        <v>69</v>
      </c>
      <c r="D60" s="37"/>
      <c r="E60" s="38"/>
      <c r="F60" s="10"/>
      <c r="G60" s="10"/>
      <c r="H60" s="17"/>
      <c r="I60" s="8">
        <v>505.28</v>
      </c>
      <c r="J60" s="4"/>
      <c r="K60" s="4">
        <v>16.8</v>
      </c>
      <c r="L60" s="4"/>
    </row>
    <row r="61" spans="2:12" ht="22.5" x14ac:dyDescent="0.2">
      <c r="B61" s="39"/>
      <c r="C61" s="11" t="s">
        <v>70</v>
      </c>
      <c r="D61" s="14" t="s">
        <v>161</v>
      </c>
      <c r="E61" s="15" t="s">
        <v>71</v>
      </c>
      <c r="F61" s="14">
        <v>16.8</v>
      </c>
      <c r="G61" s="14"/>
      <c r="H61" s="14"/>
      <c r="I61" s="9">
        <v>245.28</v>
      </c>
      <c r="J61" s="5"/>
      <c r="K61" s="5">
        <v>16.8</v>
      </c>
      <c r="L61" s="5"/>
    </row>
    <row r="62" spans="2:12" ht="22.5" x14ac:dyDescent="0.2">
      <c r="B62" s="39"/>
      <c r="C62" s="11" t="s">
        <v>72</v>
      </c>
      <c r="D62" s="14">
        <v>32.5</v>
      </c>
      <c r="E62" s="15" t="s">
        <v>73</v>
      </c>
      <c r="F62" s="16"/>
      <c r="G62" s="14"/>
      <c r="H62" s="14"/>
      <c r="I62" s="9">
        <v>260</v>
      </c>
      <c r="J62" s="5"/>
      <c r="K62" s="5"/>
      <c r="L62" s="5"/>
    </row>
    <row r="63" spans="2:12" x14ac:dyDescent="0.2">
      <c r="B63" s="39"/>
      <c r="C63" s="37" t="s">
        <v>74</v>
      </c>
      <c r="D63" s="37"/>
      <c r="E63" s="38"/>
      <c r="F63" s="10"/>
      <c r="G63" s="10"/>
      <c r="H63" s="17"/>
      <c r="I63" s="8">
        <v>61.6</v>
      </c>
      <c r="J63" s="4"/>
      <c r="K63" s="4"/>
      <c r="L63" s="4"/>
    </row>
    <row r="64" spans="2:12" ht="22.5" x14ac:dyDescent="0.2">
      <c r="B64" s="39"/>
      <c r="C64" s="11" t="s">
        <v>75</v>
      </c>
      <c r="D64" s="14">
        <v>140</v>
      </c>
      <c r="E64" s="15" t="s">
        <v>76</v>
      </c>
      <c r="F64" s="27"/>
      <c r="G64" s="14"/>
      <c r="H64" s="14"/>
      <c r="I64" s="9">
        <v>61.6</v>
      </c>
      <c r="J64" s="5"/>
      <c r="K64" s="5"/>
      <c r="L64" s="5"/>
    </row>
    <row r="65" spans="2:12" x14ac:dyDescent="0.2">
      <c r="B65" s="39"/>
      <c r="C65" s="18" t="s">
        <v>18</v>
      </c>
      <c r="D65" s="19"/>
      <c r="E65" s="19"/>
      <c r="F65" s="19"/>
      <c r="G65" s="19"/>
      <c r="H65" s="14"/>
      <c r="I65" s="8">
        <v>566.88</v>
      </c>
      <c r="J65" s="4"/>
      <c r="K65" s="4">
        <v>16.8</v>
      </c>
      <c r="L65" s="4"/>
    </row>
    <row r="66" spans="2:12" x14ac:dyDescent="0.2">
      <c r="B66" s="39" t="s">
        <v>77</v>
      </c>
      <c r="C66" s="37" t="s">
        <v>78</v>
      </c>
      <c r="D66" s="37"/>
      <c r="E66" s="38"/>
      <c r="F66" s="10"/>
      <c r="G66" s="10"/>
      <c r="H66" s="17"/>
      <c r="I66" s="8">
        <v>1092.8</v>
      </c>
      <c r="J66" s="4"/>
      <c r="K66" s="4">
        <v>62</v>
      </c>
      <c r="L66" s="4"/>
    </row>
    <row r="67" spans="2:12" ht="22.5" x14ac:dyDescent="0.2">
      <c r="B67" s="39"/>
      <c r="C67" s="11" t="s">
        <v>79</v>
      </c>
      <c r="D67" s="16"/>
      <c r="E67" s="15" t="s">
        <v>60</v>
      </c>
      <c r="F67" s="14">
        <v>10</v>
      </c>
      <c r="G67" s="14"/>
      <c r="H67" s="14"/>
      <c r="I67" s="9">
        <v>458</v>
      </c>
      <c r="J67" s="5"/>
      <c r="K67" s="5">
        <v>10</v>
      </c>
      <c r="L67" s="5"/>
    </row>
    <row r="68" spans="2:12" ht="22.5" x14ac:dyDescent="0.2">
      <c r="B68" s="39"/>
      <c r="C68" s="11" t="s">
        <v>80</v>
      </c>
      <c r="D68" s="16"/>
      <c r="E68" s="15" t="s">
        <v>17</v>
      </c>
      <c r="F68" s="14">
        <v>50</v>
      </c>
      <c r="G68" s="14"/>
      <c r="H68" s="14"/>
      <c r="I68" s="9">
        <v>605</v>
      </c>
      <c r="J68" s="5"/>
      <c r="K68" s="5">
        <v>50</v>
      </c>
      <c r="L68" s="5"/>
    </row>
    <row r="69" spans="2:12" ht="22.5" x14ac:dyDescent="0.2">
      <c r="B69" s="39"/>
      <c r="C69" s="11" t="s">
        <v>81</v>
      </c>
      <c r="D69" s="16"/>
      <c r="E69" s="15" t="s">
        <v>82</v>
      </c>
      <c r="F69" s="14">
        <v>2</v>
      </c>
      <c r="G69" s="14"/>
      <c r="H69" s="14"/>
      <c r="I69" s="9">
        <v>29.8</v>
      </c>
      <c r="J69" s="5"/>
      <c r="K69" s="5">
        <v>2</v>
      </c>
      <c r="L69" s="5"/>
    </row>
    <row r="70" spans="2:12" x14ac:dyDescent="0.2">
      <c r="B70" s="39"/>
      <c r="C70" s="28" t="s">
        <v>158</v>
      </c>
      <c r="D70" s="16"/>
      <c r="E70" s="15"/>
      <c r="F70" s="14"/>
      <c r="G70" s="14"/>
      <c r="H70" s="14"/>
      <c r="I70" s="9"/>
      <c r="J70" s="5"/>
      <c r="K70" s="5"/>
      <c r="L70" s="5"/>
    </row>
    <row r="71" spans="2:12" ht="22.5" x14ac:dyDescent="0.2">
      <c r="B71" s="39"/>
      <c r="C71" s="24" t="s">
        <v>159</v>
      </c>
      <c r="D71" s="29" t="s">
        <v>138</v>
      </c>
      <c r="E71" s="13" t="s">
        <v>134</v>
      </c>
      <c r="F71" s="14">
        <v>32</v>
      </c>
      <c r="G71" s="14"/>
      <c r="H71" s="14"/>
      <c r="I71" s="9"/>
      <c r="J71" s="5"/>
      <c r="K71" s="5"/>
      <c r="L71" s="5"/>
    </row>
    <row r="72" spans="2:12" x14ac:dyDescent="0.2">
      <c r="B72" s="39"/>
      <c r="C72" s="37" t="s">
        <v>83</v>
      </c>
      <c r="D72" s="37"/>
      <c r="E72" s="38"/>
      <c r="F72" s="10"/>
      <c r="G72" s="10"/>
      <c r="H72" s="17"/>
      <c r="I72" s="8">
        <v>218.2</v>
      </c>
      <c r="J72" s="4"/>
      <c r="K72" s="4">
        <v>12</v>
      </c>
      <c r="L72" s="4"/>
    </row>
    <row r="73" spans="2:12" ht="22.5" x14ac:dyDescent="0.2">
      <c r="B73" s="39"/>
      <c r="C73" s="11" t="s">
        <v>84</v>
      </c>
      <c r="D73" s="16"/>
      <c r="E73" s="15" t="s">
        <v>60</v>
      </c>
      <c r="F73" s="14">
        <v>2</v>
      </c>
      <c r="G73" s="14"/>
      <c r="H73" s="14"/>
      <c r="I73" s="9">
        <v>91.6</v>
      </c>
      <c r="J73" s="5"/>
      <c r="K73" s="5">
        <v>2</v>
      </c>
      <c r="L73" s="5"/>
    </row>
    <row r="74" spans="2:12" ht="22.5" x14ac:dyDescent="0.2">
      <c r="B74" s="39"/>
      <c r="C74" s="11" t="s">
        <v>85</v>
      </c>
      <c r="D74" s="16"/>
      <c r="E74" s="15" t="s">
        <v>17</v>
      </c>
      <c r="F74" s="14">
        <v>8</v>
      </c>
      <c r="G74" s="14"/>
      <c r="H74" s="14"/>
      <c r="I74" s="9">
        <v>96.8</v>
      </c>
      <c r="J74" s="5"/>
      <c r="K74" s="5">
        <v>8</v>
      </c>
      <c r="L74" s="5"/>
    </row>
    <row r="75" spans="2:12" ht="22.5" x14ac:dyDescent="0.2">
      <c r="B75" s="39"/>
      <c r="C75" s="11" t="s">
        <v>86</v>
      </c>
      <c r="D75" s="16"/>
      <c r="E75" s="15" t="s">
        <v>82</v>
      </c>
      <c r="F75" s="14">
        <v>2</v>
      </c>
      <c r="G75" s="14"/>
      <c r="H75" s="14"/>
      <c r="I75" s="9">
        <v>29.8</v>
      </c>
      <c r="J75" s="5"/>
      <c r="K75" s="5">
        <v>2</v>
      </c>
      <c r="L75" s="5"/>
    </row>
    <row r="76" spans="2:12" x14ac:dyDescent="0.2">
      <c r="B76" s="39"/>
      <c r="C76" s="37" t="s">
        <v>87</v>
      </c>
      <c r="D76" s="37"/>
      <c r="E76" s="38"/>
      <c r="F76" s="10"/>
      <c r="G76" s="10"/>
      <c r="H76" s="17"/>
      <c r="I76" s="8">
        <v>514</v>
      </c>
      <c r="J76" s="4"/>
      <c r="K76" s="4">
        <v>24</v>
      </c>
      <c r="L76" s="4"/>
    </row>
    <row r="77" spans="2:12" x14ac:dyDescent="0.2">
      <c r="B77" s="39"/>
      <c r="C77" s="11" t="s">
        <v>88</v>
      </c>
      <c r="D77" s="12" t="s">
        <v>148</v>
      </c>
      <c r="E77" s="13" t="s">
        <v>134</v>
      </c>
      <c r="F77" s="14">
        <v>24</v>
      </c>
      <c r="G77" s="14"/>
      <c r="H77" s="14"/>
      <c r="I77" s="9">
        <v>294</v>
      </c>
      <c r="J77" s="5"/>
      <c r="K77" s="5">
        <v>24</v>
      </c>
      <c r="L77" s="5"/>
    </row>
    <row r="78" spans="2:12" ht="33.75" x14ac:dyDescent="0.2">
      <c r="B78" s="39"/>
      <c r="C78" s="24" t="s">
        <v>169</v>
      </c>
      <c r="D78" s="16"/>
      <c r="E78" s="15" t="s">
        <v>164</v>
      </c>
      <c r="F78" s="16"/>
      <c r="G78" s="14"/>
      <c r="H78" s="14"/>
      <c r="I78" s="9">
        <v>220</v>
      </c>
      <c r="J78" s="5"/>
      <c r="K78" s="5"/>
      <c r="L78" s="5"/>
    </row>
    <row r="79" spans="2:12" x14ac:dyDescent="0.2">
      <c r="B79" s="39"/>
      <c r="C79" s="18" t="s">
        <v>18</v>
      </c>
      <c r="D79" s="19"/>
      <c r="E79" s="19"/>
      <c r="F79" s="19"/>
      <c r="G79" s="19"/>
      <c r="H79" s="14"/>
      <c r="I79" s="8">
        <v>1825</v>
      </c>
      <c r="J79" s="4"/>
      <c r="K79" s="4">
        <v>98</v>
      </c>
      <c r="L79" s="4"/>
    </row>
    <row r="80" spans="2:12" ht="12.75" customHeight="1" x14ac:dyDescent="0.2">
      <c r="B80" s="39" t="s">
        <v>89</v>
      </c>
      <c r="C80" s="40" t="s">
        <v>174</v>
      </c>
      <c r="D80" s="41"/>
      <c r="E80" s="33"/>
      <c r="F80" s="34" t="s">
        <v>175</v>
      </c>
      <c r="G80" s="10"/>
      <c r="H80" s="17"/>
      <c r="I80" s="8"/>
      <c r="J80" s="4"/>
      <c r="K80" s="4"/>
      <c r="L80" s="4"/>
    </row>
    <row r="81" spans="2:12" ht="22.5" x14ac:dyDescent="0.2">
      <c r="B81" s="39"/>
      <c r="C81" s="11" t="s">
        <v>90</v>
      </c>
      <c r="D81" s="14">
        <v>510</v>
      </c>
      <c r="E81" s="15" t="s">
        <v>35</v>
      </c>
      <c r="F81" s="14">
        <v>1.1599999999999999</v>
      </c>
      <c r="G81" s="14"/>
      <c r="H81" s="14"/>
      <c r="I81" s="9"/>
      <c r="J81" s="5"/>
      <c r="K81" s="5"/>
      <c r="L81" s="5"/>
    </row>
    <row r="82" spans="2:12" x14ac:dyDescent="0.2">
      <c r="B82" s="39"/>
      <c r="C82" s="11" t="s">
        <v>91</v>
      </c>
      <c r="D82" s="14">
        <v>140</v>
      </c>
      <c r="E82" s="15" t="s">
        <v>35</v>
      </c>
      <c r="F82" s="14">
        <v>1.5</v>
      </c>
      <c r="G82" s="14"/>
      <c r="H82" s="14"/>
      <c r="I82" s="9"/>
      <c r="J82" s="5"/>
      <c r="K82" s="5"/>
      <c r="L82" s="5"/>
    </row>
    <row r="83" spans="2:12" x14ac:dyDescent="0.2">
      <c r="B83" s="39"/>
      <c r="C83" s="11" t="s">
        <v>92</v>
      </c>
      <c r="D83" s="14">
        <v>426</v>
      </c>
      <c r="E83" s="15" t="s">
        <v>35</v>
      </c>
      <c r="F83" s="14">
        <v>1</v>
      </c>
      <c r="G83" s="14"/>
      <c r="H83" s="14"/>
      <c r="I83" s="9"/>
      <c r="J83" s="5"/>
      <c r="K83" s="5"/>
      <c r="L83" s="5"/>
    </row>
    <row r="84" spans="2:12" x14ac:dyDescent="0.2">
      <c r="B84" s="39"/>
      <c r="C84" s="11" t="s">
        <v>93</v>
      </c>
      <c r="D84" s="14">
        <v>228</v>
      </c>
      <c r="E84" s="15" t="s">
        <v>35</v>
      </c>
      <c r="F84" s="14">
        <v>1.28</v>
      </c>
      <c r="G84" s="14"/>
      <c r="H84" s="14"/>
      <c r="I84" s="9"/>
      <c r="J84" s="5"/>
      <c r="K84" s="5"/>
      <c r="L84" s="5"/>
    </row>
    <row r="85" spans="2:12" ht="22.5" x14ac:dyDescent="0.2">
      <c r="B85" s="39"/>
      <c r="C85" s="11" t="s">
        <v>94</v>
      </c>
      <c r="D85" s="14">
        <v>40</v>
      </c>
      <c r="E85" s="15" t="s">
        <v>35</v>
      </c>
      <c r="F85" s="14">
        <v>0.93</v>
      </c>
      <c r="G85" s="14"/>
      <c r="H85" s="14"/>
      <c r="I85" s="9"/>
      <c r="J85" s="5"/>
      <c r="K85" s="5"/>
      <c r="L85" s="5"/>
    </row>
    <row r="86" spans="2:12" ht="22.5" x14ac:dyDescent="0.2">
      <c r="B86" s="39"/>
      <c r="C86" s="11" t="s">
        <v>95</v>
      </c>
      <c r="D86" s="14">
        <v>158</v>
      </c>
      <c r="E86" s="15" t="s">
        <v>35</v>
      </c>
      <c r="F86" s="14">
        <v>0.82</v>
      </c>
      <c r="G86" s="14"/>
      <c r="H86" s="14"/>
      <c r="I86" s="9"/>
      <c r="J86" s="5"/>
      <c r="K86" s="5"/>
      <c r="L86" s="5"/>
    </row>
    <row r="87" spans="2:12" ht="22.5" x14ac:dyDescent="0.2">
      <c r="B87" s="39"/>
      <c r="C87" s="11" t="s">
        <v>96</v>
      </c>
      <c r="D87" s="14">
        <v>7</v>
      </c>
      <c r="E87" s="15" t="s">
        <v>35</v>
      </c>
      <c r="F87" s="14">
        <v>1.26</v>
      </c>
      <c r="G87" s="14"/>
      <c r="H87" s="14"/>
      <c r="I87" s="9"/>
      <c r="J87" s="5"/>
      <c r="K87" s="5"/>
      <c r="L87" s="5"/>
    </row>
    <row r="88" spans="2:12" ht="22.5" x14ac:dyDescent="0.2">
      <c r="B88" s="39"/>
      <c r="C88" s="11" t="s">
        <v>97</v>
      </c>
      <c r="D88" s="14">
        <v>14</v>
      </c>
      <c r="E88" s="15" t="s">
        <v>35</v>
      </c>
      <c r="F88" s="14">
        <v>1.1200000000000001</v>
      </c>
      <c r="G88" s="14"/>
      <c r="H88" s="14"/>
      <c r="I88" s="9"/>
      <c r="J88" s="5"/>
      <c r="K88" s="5"/>
      <c r="L88" s="5"/>
    </row>
    <row r="89" spans="2:12" x14ac:dyDescent="0.2">
      <c r="B89" s="39"/>
      <c r="C89" s="24" t="s">
        <v>149</v>
      </c>
      <c r="D89" s="14">
        <v>3</v>
      </c>
      <c r="E89" s="15" t="s">
        <v>35</v>
      </c>
      <c r="F89" s="14">
        <v>1.22</v>
      </c>
      <c r="G89" s="14"/>
      <c r="H89" s="14"/>
      <c r="I89" s="9"/>
      <c r="J89" s="5"/>
      <c r="K89" s="5"/>
      <c r="L89" s="5"/>
    </row>
    <row r="90" spans="2:12" ht="22.5" x14ac:dyDescent="0.2">
      <c r="B90" s="39"/>
      <c r="C90" s="24" t="s">
        <v>150</v>
      </c>
      <c r="D90" s="14">
        <v>2</v>
      </c>
      <c r="E90" s="15" t="s">
        <v>35</v>
      </c>
      <c r="F90" s="14">
        <v>1.22</v>
      </c>
      <c r="G90" s="14"/>
      <c r="H90" s="14"/>
      <c r="I90" s="9"/>
      <c r="J90" s="5"/>
      <c r="K90" s="5"/>
      <c r="L90" s="5"/>
    </row>
    <row r="91" spans="2:12" x14ac:dyDescent="0.2">
      <c r="B91" s="39"/>
      <c r="C91" s="24" t="s">
        <v>151</v>
      </c>
      <c r="D91" s="14">
        <v>3</v>
      </c>
      <c r="E91" s="15" t="s">
        <v>35</v>
      </c>
      <c r="F91" s="14">
        <v>1.71</v>
      </c>
      <c r="G91" s="14"/>
      <c r="H91" s="14"/>
      <c r="I91" s="9"/>
      <c r="J91" s="5"/>
      <c r="K91" s="5"/>
      <c r="L91" s="5"/>
    </row>
    <row r="92" spans="2:12" ht="22.5" x14ac:dyDescent="0.2">
      <c r="B92" s="39"/>
      <c r="C92" s="11" t="s">
        <v>99</v>
      </c>
      <c r="D92" s="14">
        <v>25</v>
      </c>
      <c r="E92" s="15" t="s">
        <v>35</v>
      </c>
      <c r="F92" s="14">
        <v>1.39</v>
      </c>
      <c r="G92" s="14"/>
      <c r="H92" s="14"/>
      <c r="I92" s="9"/>
      <c r="J92" s="5"/>
      <c r="K92" s="5"/>
      <c r="L92" s="5"/>
    </row>
    <row r="93" spans="2:12" x14ac:dyDescent="0.2">
      <c r="B93" s="39"/>
      <c r="C93" s="11" t="s">
        <v>98</v>
      </c>
      <c r="D93" s="14">
        <v>10</v>
      </c>
      <c r="E93" s="15" t="s">
        <v>35</v>
      </c>
      <c r="F93" s="14">
        <v>1.1599999999999999</v>
      </c>
      <c r="G93" s="14"/>
      <c r="H93" s="14"/>
      <c r="I93" s="9"/>
      <c r="J93" s="5"/>
      <c r="K93" s="5"/>
      <c r="L93" s="5"/>
    </row>
    <row r="94" spans="2:12" x14ac:dyDescent="0.2">
      <c r="B94" s="39"/>
      <c r="C94" s="18" t="s">
        <v>176</v>
      </c>
      <c r="D94" s="14">
        <f>SUM(D81:D93)</f>
        <v>1566</v>
      </c>
      <c r="E94" s="13" t="s">
        <v>35</v>
      </c>
      <c r="F94" s="16"/>
      <c r="G94" s="16"/>
      <c r="H94" s="14"/>
      <c r="I94" s="9"/>
      <c r="J94" s="5"/>
      <c r="K94" s="5"/>
      <c r="L94" s="5"/>
    </row>
    <row r="95" spans="2:12" x14ac:dyDescent="0.2">
      <c r="B95" s="39"/>
      <c r="C95" s="37" t="s">
        <v>100</v>
      </c>
      <c r="D95" s="37"/>
      <c r="E95" s="38"/>
      <c r="F95" s="10"/>
      <c r="G95" s="10"/>
      <c r="H95" s="17"/>
      <c r="I95" s="8">
        <v>345</v>
      </c>
      <c r="J95" s="4"/>
      <c r="K95" s="4"/>
      <c r="L95" s="4"/>
    </row>
    <row r="96" spans="2:12" ht="22.5" x14ac:dyDescent="0.2">
      <c r="B96" s="39"/>
      <c r="C96" s="11" t="s">
        <v>101</v>
      </c>
      <c r="D96" s="14">
        <v>30</v>
      </c>
      <c r="E96" s="15" t="s">
        <v>30</v>
      </c>
      <c r="F96" s="14"/>
      <c r="G96" s="14"/>
      <c r="H96" s="14"/>
      <c r="I96" s="9">
        <v>345</v>
      </c>
      <c r="J96" s="5"/>
      <c r="K96" s="5"/>
      <c r="L96" s="5"/>
    </row>
    <row r="97" spans="2:12" x14ac:dyDescent="0.2">
      <c r="B97" s="39"/>
      <c r="C97" s="18" t="s">
        <v>18</v>
      </c>
      <c r="D97" s="19"/>
      <c r="E97" s="19"/>
      <c r="F97" s="19"/>
      <c r="G97" s="19"/>
      <c r="H97" s="14"/>
      <c r="I97" s="8">
        <v>345</v>
      </c>
      <c r="J97" s="4"/>
      <c r="K97" s="4"/>
      <c r="L97" s="4"/>
    </row>
    <row r="98" spans="2:12" x14ac:dyDescent="0.2">
      <c r="B98" s="39" t="s">
        <v>102</v>
      </c>
      <c r="C98" s="37" t="s">
        <v>103</v>
      </c>
      <c r="D98" s="37"/>
      <c r="E98" s="38"/>
      <c r="F98" s="10"/>
      <c r="G98" s="10"/>
      <c r="H98" s="17"/>
      <c r="I98" s="8">
        <v>9529.8000000000011</v>
      </c>
      <c r="J98" s="4"/>
      <c r="K98" s="4">
        <v>101</v>
      </c>
      <c r="L98" s="4"/>
    </row>
    <row r="99" spans="2:12" ht="22.5" x14ac:dyDescent="0.2">
      <c r="B99" s="39"/>
      <c r="C99" s="11" t="s">
        <v>104</v>
      </c>
      <c r="D99" s="16"/>
      <c r="E99" s="15" t="s">
        <v>60</v>
      </c>
      <c r="F99" s="14">
        <v>25</v>
      </c>
      <c r="G99" s="14"/>
      <c r="H99" s="14"/>
      <c r="I99" s="9">
        <v>1145</v>
      </c>
      <c r="J99" s="5"/>
      <c r="K99" s="5">
        <v>25</v>
      </c>
      <c r="L99" s="5"/>
    </row>
    <row r="100" spans="2:12" x14ac:dyDescent="0.2">
      <c r="B100" s="39"/>
      <c r="C100" s="11" t="s">
        <v>105</v>
      </c>
      <c r="D100" s="16"/>
      <c r="E100" s="15" t="s">
        <v>60</v>
      </c>
      <c r="F100" s="14">
        <v>2</v>
      </c>
      <c r="G100" s="14"/>
      <c r="H100" s="14"/>
      <c r="I100" s="9">
        <v>91.6</v>
      </c>
      <c r="J100" s="5"/>
      <c r="K100" s="5">
        <v>2</v>
      </c>
      <c r="L100" s="5"/>
    </row>
    <row r="101" spans="2:12" x14ac:dyDescent="0.2">
      <c r="B101" s="39"/>
      <c r="C101" s="11" t="s">
        <v>106</v>
      </c>
      <c r="D101" s="16"/>
      <c r="E101" s="15" t="s">
        <v>82</v>
      </c>
      <c r="F101" s="14">
        <v>8</v>
      </c>
      <c r="G101" s="14"/>
      <c r="H101" s="14"/>
      <c r="I101" s="9">
        <v>119.2</v>
      </c>
      <c r="J101" s="5"/>
      <c r="K101" s="5">
        <v>8</v>
      </c>
      <c r="L101" s="5"/>
    </row>
    <row r="102" spans="2:12" x14ac:dyDescent="0.2">
      <c r="B102" s="39"/>
      <c r="C102" s="11" t="s">
        <v>107</v>
      </c>
      <c r="D102" s="16"/>
      <c r="E102" s="15" t="s">
        <v>17</v>
      </c>
      <c r="F102" s="14">
        <v>24</v>
      </c>
      <c r="G102" s="14"/>
      <c r="H102" s="14"/>
      <c r="I102" s="9">
        <v>290.39999999999998</v>
      </c>
      <c r="J102" s="5"/>
      <c r="K102" s="5">
        <v>24</v>
      </c>
      <c r="L102" s="5"/>
    </row>
    <row r="103" spans="2:12" x14ac:dyDescent="0.2">
      <c r="B103" s="39"/>
      <c r="C103" s="11" t="s">
        <v>108</v>
      </c>
      <c r="D103" s="12" t="s">
        <v>152</v>
      </c>
      <c r="E103" s="13" t="s">
        <v>60</v>
      </c>
      <c r="F103" s="14">
        <v>28</v>
      </c>
      <c r="G103" s="14"/>
      <c r="H103" s="14"/>
      <c r="I103" s="9">
        <v>1282.4000000000001</v>
      </c>
      <c r="J103" s="5"/>
      <c r="K103" s="5">
        <v>28</v>
      </c>
      <c r="L103" s="5"/>
    </row>
    <row r="104" spans="2:12" ht="22.5" x14ac:dyDescent="0.2">
      <c r="B104" s="39"/>
      <c r="C104" s="11" t="s">
        <v>101</v>
      </c>
      <c r="D104" s="14">
        <v>40</v>
      </c>
      <c r="E104" s="15" t="s">
        <v>30</v>
      </c>
      <c r="F104" s="16"/>
      <c r="G104" s="14"/>
      <c r="H104" s="14"/>
      <c r="I104" s="9">
        <v>920</v>
      </c>
      <c r="J104" s="5"/>
      <c r="K104" s="5"/>
      <c r="L104" s="5"/>
    </row>
    <row r="105" spans="2:12" ht="22.5" x14ac:dyDescent="0.2">
      <c r="B105" s="39"/>
      <c r="C105" s="11" t="s">
        <v>109</v>
      </c>
      <c r="D105" s="16"/>
      <c r="E105" s="15" t="s">
        <v>60</v>
      </c>
      <c r="F105" s="14">
        <v>14</v>
      </c>
      <c r="G105" s="14"/>
      <c r="H105" s="14"/>
      <c r="I105" s="9">
        <v>641.20000000000005</v>
      </c>
      <c r="J105" s="5"/>
      <c r="K105" s="5">
        <v>14</v>
      </c>
      <c r="L105" s="5"/>
    </row>
    <row r="106" spans="2:12" ht="33.75" x14ac:dyDescent="0.2">
      <c r="B106" s="39"/>
      <c r="C106" s="24" t="s">
        <v>170</v>
      </c>
      <c r="D106" s="16"/>
      <c r="E106" s="15" t="s">
        <v>164</v>
      </c>
      <c r="F106" s="16"/>
      <c r="G106" s="25"/>
      <c r="H106" s="14"/>
      <c r="I106" s="9">
        <v>5040</v>
      </c>
      <c r="J106" s="5"/>
      <c r="K106" s="5"/>
      <c r="L106" s="5"/>
    </row>
    <row r="107" spans="2:12" x14ac:dyDescent="0.2">
      <c r="B107" s="39"/>
      <c r="C107" s="37" t="s">
        <v>110</v>
      </c>
      <c r="D107" s="37"/>
      <c r="E107" s="38"/>
      <c r="F107" s="10"/>
      <c r="G107" s="10"/>
      <c r="H107" s="17"/>
      <c r="I107" s="8">
        <v>193.6</v>
      </c>
      <c r="J107" s="4"/>
      <c r="K107" s="4">
        <v>16</v>
      </c>
      <c r="L107" s="4"/>
    </row>
    <row r="108" spans="2:12" ht="22.5" x14ac:dyDescent="0.2">
      <c r="B108" s="39"/>
      <c r="C108" s="11" t="s">
        <v>111</v>
      </c>
      <c r="D108" s="16"/>
      <c r="E108" s="15" t="s">
        <v>17</v>
      </c>
      <c r="F108" s="14">
        <v>16</v>
      </c>
      <c r="G108" s="14"/>
      <c r="H108" s="14"/>
      <c r="I108" s="9">
        <v>193.6</v>
      </c>
      <c r="J108" s="5"/>
      <c r="K108" s="5">
        <v>16</v>
      </c>
      <c r="L108" s="5"/>
    </row>
    <row r="109" spans="2:12" x14ac:dyDescent="0.2">
      <c r="B109" s="39"/>
      <c r="C109" s="18" t="s">
        <v>18</v>
      </c>
      <c r="D109" s="19"/>
      <c r="E109" s="19"/>
      <c r="F109" s="19"/>
      <c r="G109" s="19"/>
      <c r="H109" s="14"/>
      <c r="I109" s="8">
        <v>9723.4000000000015</v>
      </c>
      <c r="J109" s="4"/>
      <c r="K109" s="4">
        <v>117</v>
      </c>
      <c r="L109" s="4"/>
    </row>
    <row r="110" spans="2:12" x14ac:dyDescent="0.2">
      <c r="B110" s="39" t="s">
        <v>112</v>
      </c>
      <c r="C110" s="37" t="s">
        <v>113</v>
      </c>
      <c r="D110" s="37"/>
      <c r="E110" s="38"/>
      <c r="F110" s="10"/>
      <c r="G110" s="10"/>
      <c r="H110" s="17"/>
      <c r="I110" s="8">
        <v>2480</v>
      </c>
      <c r="J110" s="4"/>
      <c r="K110" s="4"/>
      <c r="L110" s="4"/>
    </row>
    <row r="111" spans="2:12" ht="22.5" x14ac:dyDescent="0.2">
      <c r="B111" s="39"/>
      <c r="C111" s="11" t="s">
        <v>72</v>
      </c>
      <c r="D111" s="14">
        <v>100</v>
      </c>
      <c r="E111" s="15" t="s">
        <v>73</v>
      </c>
      <c r="F111" s="16"/>
      <c r="G111" s="14"/>
      <c r="H111" s="14"/>
      <c r="I111" s="9">
        <v>800</v>
      </c>
      <c r="J111" s="5"/>
      <c r="K111" s="5"/>
      <c r="L111" s="5"/>
    </row>
    <row r="112" spans="2:12" ht="22.5" x14ac:dyDescent="0.2">
      <c r="B112" s="39"/>
      <c r="C112" s="11" t="s">
        <v>114</v>
      </c>
      <c r="D112" s="14">
        <v>17</v>
      </c>
      <c r="E112" s="15" t="s">
        <v>115</v>
      </c>
      <c r="F112" s="16"/>
      <c r="G112" s="14"/>
      <c r="H112" s="14"/>
      <c r="I112" s="9">
        <v>1680</v>
      </c>
      <c r="J112" s="5"/>
      <c r="K112" s="5"/>
      <c r="L112" s="5"/>
    </row>
    <row r="113" spans="2:12" x14ac:dyDescent="0.2">
      <c r="B113" s="39"/>
      <c r="C113" s="28" t="s">
        <v>156</v>
      </c>
      <c r="D113" s="14"/>
      <c r="E113" s="15"/>
      <c r="F113" s="14"/>
      <c r="G113" s="14"/>
      <c r="H113" s="14"/>
      <c r="I113" s="9"/>
      <c r="J113" s="5"/>
      <c r="K113" s="5"/>
      <c r="L113" s="5"/>
    </row>
    <row r="114" spans="2:12" ht="22.5" x14ac:dyDescent="0.2">
      <c r="B114" s="39"/>
      <c r="C114" s="24" t="s">
        <v>157</v>
      </c>
      <c r="D114" s="14">
        <v>44</v>
      </c>
      <c r="E114" s="15" t="s">
        <v>73</v>
      </c>
      <c r="F114" s="16"/>
      <c r="G114" s="14"/>
      <c r="H114" s="14"/>
      <c r="I114" s="9"/>
      <c r="J114" s="5"/>
      <c r="K114" s="5"/>
      <c r="L114" s="5"/>
    </row>
    <row r="115" spans="2:12" x14ac:dyDescent="0.2">
      <c r="B115" s="39"/>
      <c r="C115" s="37" t="s">
        <v>116</v>
      </c>
      <c r="D115" s="37"/>
      <c r="E115" s="38"/>
      <c r="F115" s="10"/>
      <c r="G115" s="10"/>
      <c r="H115" s="17"/>
      <c r="I115" s="8">
        <v>2470</v>
      </c>
      <c r="J115" s="4"/>
      <c r="K115" s="4">
        <v>200</v>
      </c>
      <c r="L115" s="4"/>
    </row>
    <row r="116" spans="2:12" ht="22.5" x14ac:dyDescent="0.2">
      <c r="B116" s="39"/>
      <c r="C116" s="11" t="s">
        <v>16</v>
      </c>
      <c r="D116" s="14">
        <v>200</v>
      </c>
      <c r="E116" s="15" t="s">
        <v>17</v>
      </c>
      <c r="F116" s="14">
        <v>200</v>
      </c>
      <c r="G116" s="14"/>
      <c r="H116" s="14"/>
      <c r="I116" s="9">
        <v>2420</v>
      </c>
      <c r="J116" s="5"/>
      <c r="K116" s="5">
        <v>200</v>
      </c>
      <c r="L116" s="5"/>
    </row>
    <row r="117" spans="2:12" ht="22.5" x14ac:dyDescent="0.2">
      <c r="B117" s="39"/>
      <c r="C117" s="24" t="s">
        <v>167</v>
      </c>
      <c r="D117" s="16"/>
      <c r="E117" s="13" t="s">
        <v>164</v>
      </c>
      <c r="F117" s="16"/>
      <c r="G117" s="14"/>
      <c r="H117" s="14"/>
      <c r="I117" s="9">
        <v>50</v>
      </c>
      <c r="J117" s="5"/>
      <c r="K117" s="5"/>
      <c r="L117" s="5"/>
    </row>
    <row r="118" spans="2:12" x14ac:dyDescent="0.2">
      <c r="B118" s="39"/>
      <c r="C118" s="37" t="s">
        <v>117</v>
      </c>
      <c r="D118" s="37"/>
      <c r="E118" s="38"/>
      <c r="F118" s="10"/>
      <c r="G118" s="10"/>
      <c r="H118" s="17"/>
      <c r="I118" s="8">
        <v>2377.25</v>
      </c>
      <c r="J118" s="4"/>
      <c r="K118" s="4">
        <v>90</v>
      </c>
      <c r="L118" s="4"/>
    </row>
    <row r="119" spans="2:12" x14ac:dyDescent="0.2">
      <c r="B119" s="39"/>
      <c r="C119" s="11" t="s">
        <v>118</v>
      </c>
      <c r="D119" s="12" t="s">
        <v>153</v>
      </c>
      <c r="E119" s="13" t="s">
        <v>82</v>
      </c>
      <c r="F119" s="14">
        <v>10</v>
      </c>
      <c r="G119" s="14"/>
      <c r="H119" s="14"/>
      <c r="I119" s="9">
        <v>74.5</v>
      </c>
      <c r="J119" s="5"/>
      <c r="K119" s="5">
        <v>5</v>
      </c>
      <c r="L119" s="5"/>
    </row>
    <row r="120" spans="2:12" x14ac:dyDescent="0.2">
      <c r="B120" s="39"/>
      <c r="C120" s="11" t="s">
        <v>119</v>
      </c>
      <c r="D120" s="23" t="s">
        <v>154</v>
      </c>
      <c r="E120" s="21" t="s">
        <v>134</v>
      </c>
      <c r="F120" s="14">
        <v>60</v>
      </c>
      <c r="G120" s="14"/>
      <c r="H120" s="14"/>
      <c r="I120" s="9">
        <v>367.5</v>
      </c>
      <c r="J120" s="5"/>
      <c r="K120" s="5">
        <v>30</v>
      </c>
      <c r="L120" s="5"/>
    </row>
    <row r="121" spans="2:12" x14ac:dyDescent="0.2">
      <c r="B121" s="39"/>
      <c r="C121" s="11" t="s">
        <v>120</v>
      </c>
      <c r="D121" s="14">
        <v>10</v>
      </c>
      <c r="E121" s="15" t="s">
        <v>12</v>
      </c>
      <c r="F121" s="16"/>
      <c r="G121" s="14"/>
      <c r="H121" s="14"/>
      <c r="I121" s="9">
        <v>155</v>
      </c>
      <c r="J121" s="5"/>
      <c r="K121" s="5"/>
      <c r="L121" s="5"/>
    </row>
    <row r="122" spans="2:12" x14ac:dyDescent="0.2">
      <c r="B122" s="39"/>
      <c r="C122" s="11" t="s">
        <v>121</v>
      </c>
      <c r="D122" s="12" t="s">
        <v>155</v>
      </c>
      <c r="E122" s="21" t="s">
        <v>134</v>
      </c>
      <c r="F122" s="14">
        <v>33.33</v>
      </c>
      <c r="G122" s="14"/>
      <c r="H122" s="14"/>
      <c r="I122" s="9">
        <v>306.25</v>
      </c>
      <c r="J122" s="5"/>
      <c r="K122" s="5">
        <v>25</v>
      </c>
      <c r="L122" s="5"/>
    </row>
    <row r="123" spans="2:12" x14ac:dyDescent="0.2">
      <c r="B123" s="39"/>
      <c r="C123" s="11" t="s">
        <v>14</v>
      </c>
      <c r="D123" s="14">
        <v>10</v>
      </c>
      <c r="E123" s="15" t="s">
        <v>12</v>
      </c>
      <c r="F123" s="16"/>
      <c r="G123" s="14"/>
      <c r="H123" s="14"/>
      <c r="I123" s="9">
        <v>100</v>
      </c>
      <c r="J123" s="5"/>
      <c r="K123" s="5"/>
      <c r="L123" s="5"/>
    </row>
    <row r="124" spans="2:12" ht="22.5" x14ac:dyDescent="0.2">
      <c r="B124" s="39"/>
      <c r="C124" s="11" t="s">
        <v>122</v>
      </c>
      <c r="D124" s="14"/>
      <c r="E124" s="15" t="s">
        <v>60</v>
      </c>
      <c r="F124" s="14">
        <v>30</v>
      </c>
      <c r="G124" s="14"/>
      <c r="H124" s="14"/>
      <c r="I124" s="9">
        <v>1374</v>
      </c>
      <c r="J124" s="5"/>
      <c r="K124" s="5">
        <v>30</v>
      </c>
      <c r="L124" s="5"/>
    </row>
    <row r="125" spans="2:12" x14ac:dyDescent="0.2">
      <c r="B125" s="39"/>
      <c r="C125" s="37" t="s">
        <v>123</v>
      </c>
      <c r="D125" s="37"/>
      <c r="E125" s="38"/>
      <c r="F125" s="10"/>
      <c r="G125" s="10"/>
      <c r="H125" s="17"/>
      <c r="I125" s="8">
        <v>8885.6</v>
      </c>
      <c r="J125" s="4"/>
      <c r="K125" s="4">
        <v>8</v>
      </c>
      <c r="L125" s="4"/>
    </row>
    <row r="126" spans="2:12" x14ac:dyDescent="0.2">
      <c r="B126" s="39"/>
      <c r="C126" s="11" t="s">
        <v>106</v>
      </c>
      <c r="D126" s="16"/>
      <c r="E126" s="15" t="s">
        <v>82</v>
      </c>
      <c r="F126" s="14">
        <v>8</v>
      </c>
      <c r="G126" s="14"/>
      <c r="H126" s="14"/>
      <c r="I126" s="9">
        <v>119.2</v>
      </c>
      <c r="J126" s="5"/>
      <c r="K126" s="5"/>
      <c r="L126" s="5"/>
    </row>
    <row r="127" spans="2:12" x14ac:dyDescent="0.2">
      <c r="B127" s="39"/>
      <c r="C127" s="11" t="s">
        <v>107</v>
      </c>
      <c r="D127" s="16"/>
      <c r="E127" s="15" t="s">
        <v>17</v>
      </c>
      <c r="F127" s="14">
        <v>24</v>
      </c>
      <c r="G127" s="14"/>
      <c r="H127" s="14"/>
      <c r="I127" s="9">
        <v>290.39999999999998</v>
      </c>
      <c r="J127" s="5"/>
      <c r="K127" s="5"/>
      <c r="L127" s="5"/>
    </row>
    <row r="128" spans="2:12" x14ac:dyDescent="0.2">
      <c r="B128" s="39"/>
      <c r="C128" s="11" t="s">
        <v>124</v>
      </c>
      <c r="D128" s="14">
        <v>26</v>
      </c>
      <c r="E128" s="15" t="s">
        <v>115</v>
      </c>
      <c r="F128" s="16"/>
      <c r="G128" s="14"/>
      <c r="H128" s="14"/>
      <c r="I128" s="9">
        <v>5520</v>
      </c>
      <c r="J128" s="5"/>
      <c r="K128" s="5"/>
      <c r="L128" s="5"/>
    </row>
    <row r="129" spans="2:12" x14ac:dyDescent="0.2">
      <c r="B129" s="39"/>
      <c r="C129" s="11" t="s">
        <v>125</v>
      </c>
      <c r="D129" s="14">
        <v>26</v>
      </c>
      <c r="E129" s="15" t="s">
        <v>115</v>
      </c>
      <c r="F129" s="16"/>
      <c r="G129" s="14"/>
      <c r="H129" s="14"/>
      <c r="I129" s="9">
        <v>1656</v>
      </c>
      <c r="J129" s="5"/>
      <c r="K129" s="5"/>
      <c r="L129" s="5"/>
    </row>
    <row r="130" spans="2:12" x14ac:dyDescent="0.2">
      <c r="B130" s="39"/>
      <c r="C130" s="37" t="s">
        <v>126</v>
      </c>
      <c r="D130" s="37"/>
      <c r="E130" s="38"/>
      <c r="F130" s="10"/>
      <c r="G130" s="10"/>
      <c r="H130" s="17"/>
      <c r="I130" s="8">
        <v>3647</v>
      </c>
      <c r="J130" s="4"/>
      <c r="K130" s="4">
        <v>190</v>
      </c>
      <c r="L130" s="4"/>
    </row>
    <row r="131" spans="2:12" x14ac:dyDescent="0.2">
      <c r="B131" s="39"/>
      <c r="C131" s="11" t="s">
        <v>127</v>
      </c>
      <c r="D131" s="16"/>
      <c r="E131" s="15" t="s">
        <v>60</v>
      </c>
      <c r="F131" s="14">
        <v>40</v>
      </c>
      <c r="G131" s="14"/>
      <c r="H131" s="14"/>
      <c r="I131" s="9">
        <v>1832</v>
      </c>
      <c r="J131" s="5"/>
      <c r="K131" s="5">
        <v>40</v>
      </c>
      <c r="L131" s="5"/>
    </row>
    <row r="132" spans="2:12" x14ac:dyDescent="0.2">
      <c r="B132" s="39"/>
      <c r="C132" s="11" t="s">
        <v>128</v>
      </c>
      <c r="D132" s="16"/>
      <c r="E132" s="15" t="s">
        <v>17</v>
      </c>
      <c r="F132" s="14">
        <v>150</v>
      </c>
      <c r="G132" s="14"/>
      <c r="H132" s="14"/>
      <c r="I132" s="9">
        <v>1815</v>
      </c>
      <c r="J132" s="5"/>
      <c r="K132" s="5">
        <v>150</v>
      </c>
      <c r="L132" s="5"/>
    </row>
    <row r="133" spans="2:12" x14ac:dyDescent="0.2">
      <c r="B133" s="39"/>
      <c r="C133" s="37" t="s">
        <v>129</v>
      </c>
      <c r="D133" s="37"/>
      <c r="E133" s="38"/>
      <c r="F133" s="10"/>
      <c r="G133" s="10"/>
      <c r="H133" s="17"/>
      <c r="I133" s="8">
        <v>3134.4</v>
      </c>
      <c r="J133" s="4"/>
      <c r="K133" s="4">
        <v>8</v>
      </c>
      <c r="L133" s="4"/>
    </row>
    <row r="134" spans="2:12" ht="22.5" x14ac:dyDescent="0.2">
      <c r="B134" s="39"/>
      <c r="C134" s="11" t="s">
        <v>130</v>
      </c>
      <c r="D134" s="16"/>
      <c r="E134" s="15" t="s">
        <v>60</v>
      </c>
      <c r="F134" s="14">
        <v>8</v>
      </c>
      <c r="G134" s="14"/>
      <c r="H134" s="14"/>
      <c r="I134" s="9">
        <v>366.4</v>
      </c>
      <c r="J134" s="5"/>
      <c r="K134" s="5">
        <v>8</v>
      </c>
      <c r="L134" s="5"/>
    </row>
    <row r="135" spans="2:12" ht="22.5" x14ac:dyDescent="0.2">
      <c r="B135" s="39"/>
      <c r="C135" s="11" t="s">
        <v>131</v>
      </c>
      <c r="D135" s="16"/>
      <c r="E135" s="15" t="s">
        <v>17</v>
      </c>
      <c r="F135" s="14">
        <v>80</v>
      </c>
      <c r="G135" s="14"/>
      <c r="H135" s="14"/>
      <c r="I135" s="9">
        <v>968</v>
      </c>
      <c r="J135" s="5"/>
      <c r="K135" s="5"/>
      <c r="L135" s="5"/>
    </row>
    <row r="136" spans="2:12" ht="33.75" x14ac:dyDescent="0.2">
      <c r="B136" s="39"/>
      <c r="C136" s="11" t="s">
        <v>177</v>
      </c>
      <c r="D136" s="16"/>
      <c r="E136" s="15" t="s">
        <v>164</v>
      </c>
      <c r="F136" s="16"/>
      <c r="G136" s="14"/>
      <c r="H136" s="14"/>
      <c r="I136" s="9">
        <v>1300</v>
      </c>
      <c r="J136" s="5"/>
      <c r="K136" s="5"/>
      <c r="L136" s="5"/>
    </row>
    <row r="137" spans="2:12" x14ac:dyDescent="0.2">
      <c r="B137" s="39"/>
      <c r="C137" s="18" t="s">
        <v>18</v>
      </c>
      <c r="D137" s="19"/>
      <c r="E137" s="19"/>
      <c r="F137" s="19"/>
      <c r="G137" s="19"/>
      <c r="H137" s="14"/>
      <c r="I137" s="8">
        <v>22994.25</v>
      </c>
      <c r="J137" s="4"/>
      <c r="K137" s="4">
        <v>496</v>
      </c>
      <c r="L137" s="4"/>
    </row>
    <row r="138" spans="2:12" x14ac:dyDescent="0.2">
      <c r="B138" s="30" t="s">
        <v>173</v>
      </c>
      <c r="C138" s="31"/>
      <c r="D138" s="32"/>
      <c r="E138" s="32"/>
      <c r="F138" s="32"/>
      <c r="G138" s="32"/>
      <c r="H138" s="14"/>
      <c r="I138" s="8">
        <v>65838.755499999985</v>
      </c>
      <c r="J138" s="4"/>
      <c r="K138" s="4">
        <v>2434.84</v>
      </c>
      <c r="L138" s="4"/>
    </row>
  </sheetData>
  <mergeCells count="53">
    <mergeCell ref="F2:F5"/>
    <mergeCell ref="B110:B137"/>
    <mergeCell ref="B6:B12"/>
    <mergeCell ref="B13:B33"/>
    <mergeCell ref="B34:B36"/>
    <mergeCell ref="B37:B46"/>
    <mergeCell ref="B66:B79"/>
    <mergeCell ref="B60:B65"/>
    <mergeCell ref="B47:B59"/>
    <mergeCell ref="C6:E6"/>
    <mergeCell ref="I3:I5"/>
    <mergeCell ref="J3:J5"/>
    <mergeCell ref="K3:K5"/>
    <mergeCell ref="L3:L5"/>
    <mergeCell ref="L2"/>
    <mergeCell ref="B2:B5"/>
    <mergeCell ref="C2:C4"/>
    <mergeCell ref="C5"/>
    <mergeCell ref="E2:E5"/>
    <mergeCell ref="D2:D5"/>
    <mergeCell ref="C10:E10"/>
    <mergeCell ref="C13:E13"/>
    <mergeCell ref="C15:E15"/>
    <mergeCell ref="C18:E18"/>
    <mergeCell ref="C23:E23"/>
    <mergeCell ref="C26:E26"/>
    <mergeCell ref="C31:E31"/>
    <mergeCell ref="C34:E34"/>
    <mergeCell ref="C37:E37"/>
    <mergeCell ref="C41:E41"/>
    <mergeCell ref="B80:B97"/>
    <mergeCell ref="C43:E43"/>
    <mergeCell ref="C47:E47"/>
    <mergeCell ref="C55:E55"/>
    <mergeCell ref="C57:E57"/>
    <mergeCell ref="C80:D80"/>
    <mergeCell ref="B98:B109"/>
    <mergeCell ref="C63:E63"/>
    <mergeCell ref="C66:E66"/>
    <mergeCell ref="C72:E72"/>
    <mergeCell ref="C76:E76"/>
    <mergeCell ref="C95:E95"/>
    <mergeCell ref="C98:E98"/>
    <mergeCell ref="G2:G5"/>
    <mergeCell ref="H2:H5"/>
    <mergeCell ref="C130:E130"/>
    <mergeCell ref="C133:E133"/>
    <mergeCell ref="C107:E107"/>
    <mergeCell ref="C110:E110"/>
    <mergeCell ref="C115:E115"/>
    <mergeCell ref="C118:E118"/>
    <mergeCell ref="C125:E125"/>
    <mergeCell ref="C60:E60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&amp;RZałącznik nr 9
Część nr 3 Obwód ochronny Wypalanki</oddHeader>
    <oddFooter>Strona &amp;P z &amp;N</oddFooter>
  </headerFooter>
  <rowBreaks count="2" manualBreakCount="2">
    <brk id="52" min="1" max="7" man="1"/>
    <brk id="9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Malik</dc:creator>
  <cp:lastModifiedBy>Miłosz Wagner</cp:lastModifiedBy>
  <cp:lastPrinted>2016-11-24T12:55:39Z</cp:lastPrinted>
  <dcterms:created xsi:type="dcterms:W3CDTF">2016-10-12T10:58:48Z</dcterms:created>
  <dcterms:modified xsi:type="dcterms:W3CDTF">2016-12-02T13:24:44Z</dcterms:modified>
</cp:coreProperties>
</file>