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4BE" lockStructure="1"/>
  <bookViews>
    <workbookView xWindow="240" yWindow="105" windowWidth="14805" windowHeight="8010" activeTab="2"/>
  </bookViews>
  <sheets>
    <sheet name="ZADANIE 1" sheetId="1" r:id="rId1"/>
    <sheet name="ZADANIE 2" sheetId="4" r:id="rId2"/>
    <sheet name="ZADANIE 3" sheetId="5" r:id="rId3"/>
  </sheets>
  <calcPr calcId="145621"/>
</workbook>
</file>

<file path=xl/calcChain.xml><?xml version="1.0" encoding="utf-8"?>
<calcChain xmlns="http://schemas.openxmlformats.org/spreadsheetml/2006/main">
  <c r="H14" i="5" l="1"/>
  <c r="I14" i="5" s="1"/>
  <c r="H47" i="5" l="1"/>
  <c r="I47" i="5" s="1"/>
  <c r="H46" i="5"/>
  <c r="I46" i="5" s="1"/>
  <c r="H45" i="5"/>
  <c r="I45" i="5" s="1"/>
  <c r="I44" i="5"/>
  <c r="H44" i="5"/>
  <c r="H43" i="5"/>
  <c r="I43" i="5" s="1"/>
  <c r="H42" i="5"/>
  <c r="I42" i="5" s="1"/>
  <c r="H41" i="5"/>
  <c r="I41" i="5" s="1"/>
  <c r="H40" i="5"/>
  <c r="I40" i="5" s="1"/>
  <c r="H39" i="5"/>
  <c r="I39" i="5" s="1"/>
  <c r="H38" i="5"/>
  <c r="I38" i="5" s="1"/>
  <c r="H37" i="5"/>
  <c r="I37" i="5" s="1"/>
  <c r="I36" i="5"/>
  <c r="H36" i="5"/>
  <c r="H35" i="5"/>
  <c r="I35" i="5" s="1"/>
  <c r="H34" i="5"/>
  <c r="I34" i="5" s="1"/>
  <c r="H33" i="5"/>
  <c r="I33" i="5" s="1"/>
  <c r="H32" i="5"/>
  <c r="I32" i="5" s="1"/>
  <c r="H31" i="5"/>
  <c r="I31" i="5" s="1"/>
  <c r="H30" i="5"/>
  <c r="I30" i="5" s="1"/>
  <c r="H29" i="5"/>
  <c r="I29" i="5" s="1"/>
  <c r="I28" i="5"/>
  <c r="H28" i="5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I20" i="5"/>
  <c r="H20" i="5"/>
  <c r="H19" i="5"/>
  <c r="I19" i="5" s="1"/>
  <c r="H18" i="5"/>
  <c r="I18" i="5" s="1"/>
  <c r="H17" i="5"/>
  <c r="I17" i="5" s="1"/>
  <c r="H16" i="5"/>
  <c r="I16" i="5" s="1"/>
  <c r="H15" i="5"/>
  <c r="I15" i="5" s="1"/>
  <c r="H13" i="5"/>
  <c r="I13" i="5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I14" i="4"/>
  <c r="H14" i="4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I48" i="5" l="1"/>
  <c r="H48" i="5"/>
  <c r="H24" i="4"/>
  <c r="I24" i="4"/>
  <c r="I88" i="1"/>
  <c r="H88" i="1"/>
</calcChain>
</file>

<file path=xl/sharedStrings.xml><?xml version="1.0" encoding="utf-8"?>
<sst xmlns="http://schemas.openxmlformats.org/spreadsheetml/2006/main" count="299" uniqueCount="160">
  <si>
    <t xml:space="preserve">Załącznik nr 4 do Zapytania ofertowego </t>
  </si>
  <si>
    <t xml:space="preserve">na Sukcesywną dostawę fabrycznie </t>
  </si>
  <si>
    <t xml:space="preserve">nowych artykułów biurowych, </t>
  </si>
  <si>
    <t xml:space="preserve">do siedziby Zamawiającego </t>
  </si>
  <si>
    <t>……………………………</t>
  </si>
  <si>
    <t>Pieczątka Wykonawcy</t>
  </si>
  <si>
    <t>Formularz  asortymentowo-cenowy</t>
  </si>
  <si>
    <t>ZADANIE 1</t>
  </si>
  <si>
    <t>Sukcesywna dostawa fabrycznie nowych artykułów biurowych do siedziby Zamawiającego</t>
  </si>
  <si>
    <t>Lp.</t>
  </si>
  <si>
    <t>Specyfikacja</t>
  </si>
  <si>
    <t>jedn.</t>
  </si>
  <si>
    <t>ilość</t>
  </si>
  <si>
    <t>cena jedn. netto</t>
  </si>
  <si>
    <t>cena jedn. brutto</t>
  </si>
  <si>
    <t>stawka VATu</t>
  </si>
  <si>
    <t>wartość netto</t>
  </si>
  <si>
    <t>wartość brutto</t>
  </si>
  <si>
    <t>Nazwa i producent oferowanego artykułu</t>
  </si>
  <si>
    <t>BATERIE CR2016 3V - 2 SZT.</t>
  </si>
  <si>
    <t>op.</t>
  </si>
  <si>
    <t>BATERIE ENERGIZER AA, 4 SZT.</t>
  </si>
  <si>
    <t>BATERIE ENERGIZER ALKALINE AAA, 10 SZT.</t>
  </si>
  <si>
    <t>CIENKOPIS ŻELOWY CZARNY 0,4 MM</t>
  </si>
  <si>
    <t>szt.</t>
  </si>
  <si>
    <t>CIENKOPIS ŻELOWY CZERWONY 0,4 MM</t>
  </si>
  <si>
    <t>DŁUGOPIS PENTEL BK77, LINIA PISANIA 0,27 MM, NIEBIESKI LUB JAKOŚCIOWO RÓWNOWAŻNY</t>
  </si>
  <si>
    <t>DŁUGOPIS PILOT SUPERGRIP, LINIA PISANIA 0,21 MM, CZERWONY</t>
  </si>
  <si>
    <t>DŁUGOPIS REXGRIP (PILOT), LINIA PISANIA 0,27MM, NIEBIESKI LUB JAKOŚCIOWO RÓWNOWAŻNY</t>
  </si>
  <si>
    <t>DZIENNIK KORESPONDENCYJNY A4 (300 STR.) CZARNY</t>
  </si>
  <si>
    <t>DZIURKACZ DUŻY METALOWY, OGRANICZNIK FORMATU, POJEMNIK NA ŚCINKI, STANDARDOWY, NA 30 KARTEK</t>
  </si>
  <si>
    <t>ETYKIETY SAMOPRZYLEPNE BIAŁE UNIWERSALNE 70X42,3 (100 SZT.)</t>
  </si>
  <si>
    <t>GRZBIET DO BINDOWANIA 10 MM (100 SZT.)</t>
  </si>
  <si>
    <t>GRZBIET DO BINDOWANIA 12.5MM PLAST (100 SZT.) GRANATOWY</t>
  </si>
  <si>
    <t>GRZBIET DO BINDOWANIA 19 MM PLAST (100 SZT.) GRANATOWY</t>
  </si>
  <si>
    <t>GUMKA DO ŚCIERANIA BIAŁA 35,0X16,0X11,5 MM</t>
  </si>
  <si>
    <t>KALKULATOR SDC-368  CITIZEN LUB JAKOŚCIOWO RÓWNOWAŻNY</t>
  </si>
  <si>
    <t>KARTECZKI SAMOPRZYLEPNE 51-38 MM, ŻÓŁTE, 3X100 SZT.</t>
  </si>
  <si>
    <t>KARTECZKI SAMOPRZYLEPNE 76-76 MM ŻÓŁTE, 100 SZT.,</t>
  </si>
  <si>
    <t>KARTECZKI SAMOPRZYLEPNE NEONOWE 20X50 MM, 4X50 KARTEK</t>
  </si>
  <si>
    <t>KLIPSY BIUROWE 15 MM 12 SZT./OPAKOWANIE</t>
  </si>
  <si>
    <t>KLIPSY BIUROWE 19 MM 12 SZT./ OPAKOWANIE</t>
  </si>
  <si>
    <t>KLIPSY BIUROWE 25 MM 12 SZT./ OPAKOWANIE</t>
  </si>
  <si>
    <t>KLIPSY BIUROWE 32 MM 12 SZT./ OPAKOWANIE</t>
  </si>
  <si>
    <t>KLIPSY BIUROWE 41 MM 12 SZT./ OPAKOWANIE</t>
  </si>
  <si>
    <t>KLIPSY BIUROWE 51 MM 12 SZT./ OPAKOWANIE</t>
  </si>
  <si>
    <t>KOŁONOTATNIK A5, 80 STRON, KRATKA</t>
  </si>
  <si>
    <t>KOPERTA BĄBELKOWA F16</t>
  </si>
  <si>
    <t>KOPERTA C4 (229X324) BIAŁA, Z PASKIEM KLEJĄCYM NA WĄSKIM BOKU,  90G/M²</t>
  </si>
  <si>
    <t xml:space="preserve">KOPERTA C5 (162X229) BIAŁA, Z PASKIEM KLEJĄCYM NA DŁUGIM BOKU, 90G/M² </t>
  </si>
  <si>
    <t>KOPERTA DL-HK (110X220) BIAŁA, SAMOKLEJĄCA OKIENKO PRAWE</t>
  </si>
  <si>
    <t>KOPERTA ROZSZERZANA E4 BIAŁA SAMOKLEJĄCA</t>
  </si>
  <si>
    <t>KOREKTOR W TAŚMIE SZER.  5 MM, DŁ. 8 M</t>
  </si>
  <si>
    <t>LINIJKA PRZEZROCZYSTA, 20 CM</t>
  </si>
  <si>
    <t>MARKER  ZE ŚCIĘTĄ KOŃCÓWKĄ KOLOR CZARNY</t>
  </si>
  <si>
    <t>MARKER DO FLIPCHARTÓW CZARNY (OKRĄGŁA KOŃCÓWKA)</t>
  </si>
  <si>
    <t>MYSZKA DO KOMPUTERA BEZPRZEWODOWA</t>
  </si>
  <si>
    <t>NAWILŻACZ GLICERYNOWY DO PALCÓW</t>
  </si>
  <si>
    <t>NOŻYCZKI DO PAPIERU 14 CM -15 CM</t>
  </si>
  <si>
    <t xml:space="preserve">NOŻYCZKI DUŻE </t>
  </si>
  <si>
    <t>OŁÓWEK Z GUMKĄ, TWARDOŚĆ GRAFITU HB</t>
  </si>
  <si>
    <t>szt</t>
  </si>
  <si>
    <t>PAPIER DO DRUKAREK I KSEROKOPIAREK BIAŁY, GRAMATURA 250 G/M2 RYZA 250 ARKUSZY</t>
  </si>
  <si>
    <t>PAPIER KSEROGRAFICZNY BIAŁY A4/80G POL LUX (RYZA 500 arkuszy), BIAŁOŚĆ CIE 161</t>
  </si>
  <si>
    <t>ryza</t>
  </si>
  <si>
    <t>PRZEKŁADKI KARTONOWE NIEBIESKIE (SZT.)</t>
  </si>
  <si>
    <t>PRZEKŁADKI KARTONOWE ZÓŁTE (SZT)</t>
  </si>
  <si>
    <t>Szt.</t>
  </si>
  <si>
    <t xml:space="preserve">ROZSZYWACZ BIUROWY, CZARNY </t>
  </si>
  <si>
    <t>RYZA PAPIERU W 5 KOLORACH PASTELOWYCH 5X50 SZT. 250 ARKUSZY</t>
  </si>
  <si>
    <t>SEGREGATOR A4 WYKONANY Z TEKTURY, GRZBIET 50 MM, KOLOR-NIEBIESKI</t>
  </si>
  <si>
    <t>SEGREGATOR A4 WYKONANY Z TEKTURY, GRZBIET 75 MM, KOLOR- NIEBIESKI</t>
  </si>
  <si>
    <t>SEGREGATOR A4 WYKONANY Z TEKTURY, GRZBIET 75 MM, KOLOR-CZERWONY</t>
  </si>
  <si>
    <t>SEGREGATOR A4 WYKONANY Z TEKTURY, GRZBIET 75 MM, KOLOR-ŻÓŁTY</t>
  </si>
  <si>
    <t>SEGREGATOR A4/4  2-RINGOWY MIĘKKI BEZBARWNY TRANSPARENTNY, WYS. PRZECHOWYWANIA DOK. 24 MM</t>
  </si>
  <si>
    <t>SEGREGATOR DO AKT OSOBOWYCH 35 MM FILE LUB JAKOŚCIOWO RÓWNOWAŻNY</t>
  </si>
  <si>
    <t>SERWETKI PAPIEROWE BIAŁE 33CMX33CM, 2-WARSTWOWE (20 SZT. W OPAK)</t>
  </si>
  <si>
    <t>SKOROSZYT KARTONOWY OCZKO 1/1 350 G, 50 SZT.</t>
  </si>
  <si>
    <t>SKOROSZYT ZAWIESZANY TEKTUROWY A4 Z PRZEKŁADKAMI PLASTIKOWYM INDEKSEM KOLOR NATURALNY</t>
  </si>
  <si>
    <t>SKOROSZYTY STANDARDOWY 11 OTWORÓW PP KOLOR NIEBIESKI</t>
  </si>
  <si>
    <t>SPINACZE 28MM (100SZT)</t>
  </si>
  <si>
    <t>SPINACZE 50MM (100SZT)</t>
  </si>
  <si>
    <t>SPRAY DO CZYSZCZENIA MONITORÓW</t>
  </si>
  <si>
    <t>ŚCIERECZKI DO CZYSZCZENIA MONITORÓW W TUBIE 100 SZT.</t>
  </si>
  <si>
    <t>TAŚMA PAKOWA SZEROKA SZARA 48 MM</t>
  </si>
  <si>
    <t>TECZKA DO PODPISU ZE SZTYWNEJ TEKTURY, 19 PRZEGRÓDEK</t>
  </si>
  <si>
    <t>TECZKA NA DOKUMENTY A4 Z GUMKĄ, TEKTUROWA, BIAŁA</t>
  </si>
  <si>
    <t>TECZKA NA DOKUMENTY A4, ZAMYKANA NA DWIE NAROŻNE GUMKI, 3 ZAKŁADKI CHRONIĄCE DOKUMENTY PRZED WYPADANIEM, NIEBIESKA</t>
  </si>
  <si>
    <t>TONER CZARNY DO DRUKARKI BROTHER HL-2240 D, WYDAJNOŚĆ MIN. 2500 STRON</t>
  </si>
  <si>
    <t>TONER CZARNY DO DRUKARKI DELL B 1265, WYDAJNOŚĆ MIN 2500 STRON</t>
  </si>
  <si>
    <t>ZAKŁADKI INDEKSUJĄCE SAMOPRZYLEPNE 4X20X50 NEONOWE 40 KARTEK</t>
  </si>
  <si>
    <t>ZAKŁADKI INDEKSUJĄCE, PASKI, ILOŚĆ- 5X25, FORMAT 45X12MM</t>
  </si>
  <si>
    <t>ZAKREŚLACZ ŻÓŁTY</t>
  </si>
  <si>
    <t>ZSZYWACZ LEITZ (10 KARTEK) (NO 10) CZARNY LUB JAKOŚCIOWO RÓWNOWAŻNY</t>
  </si>
  <si>
    <t xml:space="preserve">ZSZYWKI 24/6X1000 SZTUK </t>
  </si>
  <si>
    <t>ZSZYWKI NO 10 X 1000 SZTUK</t>
  </si>
  <si>
    <t xml:space="preserve">         Pieczątka Wykonawcy</t>
  </si>
  <si>
    <t xml:space="preserve">KLIPS ARCHIWIZACYJNY PLASTIKOWY:
- W ZESTAWIE UCHWYT TRANSFEROWY DO SZYBKIEGO PRZEKŁADNIA  DOKUMENTÓW Z SEGREGATORA NA KLIPS
- ZESTAW UMOŻLIWIA SWOBODNE KORZYSTANIE ZE SPIĘTYCH DOKUMENTÓW W CELU SKANOWANIA, CZY KOPIOWANIA
- POZWALA NA ŁATWE WYJMOWANIE I DOKŁADANIE POJEDYŃCZYCH KARTEK DO PLIKU
- WYKONANY Z PP POCHODZĄCEGO Z RECYKLINGU
- DŁUGOŚĆ 100 MM
</t>
  </si>
  <si>
    <t>DZIURKACZ MAPED EASY DO 70 KARTEK LUB RÓWNOWAŻNY
DZIURKACZ DUŻY METALOWY, OGRANICZNIK FORMATU, POJEMNIK NA ŚCINKI, STANDARDOWY</t>
  </si>
  <si>
    <t>Załącznik nr 5 do Zapytania ofertowego</t>
  </si>
  <si>
    <r>
      <t>na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Calibri"/>
        <family val="2"/>
        <charset val="238"/>
      </rPr>
      <t xml:space="preserve">Sukcesywną dostawę fabrycznie </t>
    </r>
  </si>
  <si>
    <t>nowych artykułów spożywczych</t>
  </si>
  <si>
    <t>do siedziby Zamawiającego</t>
  </si>
  <si>
    <t>ZADANIE 2</t>
  </si>
  <si>
    <t xml:space="preserve">Sukcesywna dostawa fabrycznie nowych artykułów spożywczych do siedziby Zamawiającego </t>
  </si>
  <si>
    <t xml:space="preserve">jedn. </t>
  </si>
  <si>
    <t>CUKIER BIAŁY SYPKI 1KG</t>
  </si>
  <si>
    <t>CUKIER TRZCINOWY 500 GR SYPKI</t>
  </si>
  <si>
    <t>HERBATA LIPTON CZARNA W SASZETKACH 100SZT.</t>
  </si>
  <si>
    <t>KAWA ROZPUSZCZALNA JACOBS GOLD 200 GR.</t>
  </si>
  <si>
    <t>KAWA W ZIARNACH 1 KG, LAVAZZA CREME</t>
  </si>
  <si>
    <t xml:space="preserve">MLEKO 1,0 L, 1,5 % W KARTONIE </t>
  </si>
  <si>
    <t>TCHIBO CAFISSIMO CAFFE CREMA MILD 10X7 G (ŻÓŁTA)</t>
  </si>
  <si>
    <t>TCHIBO CAFISSIMO CAFFE CREMA VOLLMUNDIG 10X7,6 G</t>
  </si>
  <si>
    <t>TCHIBO CAFISSIMO ESPRESSO ELEGANT 10X7G</t>
  </si>
  <si>
    <t>WODA NIEGAZOWANA 0,5 L</t>
  </si>
  <si>
    <t>Załącznik nr 6 do Zapytania ofertowego</t>
  </si>
  <si>
    <t>nowych artykułów chemicznych</t>
  </si>
  <si>
    <t>ZADANIE 3</t>
  </si>
  <si>
    <t>Sukcesywna dostawa fabrycznie nowych artykułów chemicznych do siedziby Zamawiającego</t>
  </si>
  <si>
    <t xml:space="preserve">GĄBKA DO NACZYŃ  10SZT. </t>
  </si>
  <si>
    <t>MLECZKO DO CZYSZCZENIA 750ML.</t>
  </si>
  <si>
    <t>MYDŁO W PŁYNIE DO RĄK  5L</t>
  </si>
  <si>
    <t>MYDŁO W PŁYNIE DO RĄK 0,5 L Z POMPKĄ</t>
  </si>
  <si>
    <t>NABŁYSZCZACZ W PŁYNIE DO ZMYWARKI 1 L</t>
  </si>
  <si>
    <t>ODKAMIENIACZ DO URZĄDZEŃ GOSPODARSTWA DOMOWEGO 20 G W PROSZKU</t>
  </si>
  <si>
    <t>ODKAMIENIACZ W PŁYNIE DO EKSPRESU 500 ML</t>
  </si>
  <si>
    <t>ODŚWIEŻACZ POWIETRZA  W ŻELU BRISE MARINE 150 GR.</t>
  </si>
  <si>
    <t>ODŚWIEŻACZ POWIETRZA W SPRAYU 300 ML</t>
  </si>
  <si>
    <t xml:space="preserve">PAPIER TOALETOWY 3 WARSTWOWY , BIAŁY </t>
  </si>
  <si>
    <t>PŁYN DO CZYSZCZENIA MEBLI Z ATOMIZEREM 1L</t>
  </si>
  <si>
    <t>PŁYN DO CZYSZCZENIA ZMYWARKI 250 ML</t>
  </si>
  <si>
    <t>PŁYN DO MYCIA I DEZYNFEKCJI TOALET  5 L</t>
  </si>
  <si>
    <t>PŁYN DO MYCIA PODŁÓG 5L</t>
  </si>
  <si>
    <t>PŁYN DO MYCIA SZYB 750 ML.</t>
  </si>
  <si>
    <t>PŁYN DO NACZYŃ 1000 ML</t>
  </si>
  <si>
    <t xml:space="preserve">RĘCZNIK KUCHENNY BIAŁY W ROLI WYKONANY Z 2-WARSTWOWEJ CELULOZY KLEJONEJ  - WYMIARY MIN. 190X190MM;  ILOŚĆ LISTKÓW MINIMUM 400  WAGA ROLKI MINIMUM 700G </t>
  </si>
  <si>
    <t>para</t>
  </si>
  <si>
    <t>RĘKAWICZKI GUMOWE ROZ. M - 100 SZT.</t>
  </si>
  <si>
    <t>SÓL DO ZMYWARKI 5 W 1 1,5 KG</t>
  </si>
  <si>
    <t>ŚCIERECZKI GĄBCZASTE 3  SZT.</t>
  </si>
  <si>
    <t>ŚCIERECZKI UNIWERSALNE  3 SZT.</t>
  </si>
  <si>
    <t>TABLETKI DO CZYSZCZENIA EKSPRESU   10 SZT.</t>
  </si>
  <si>
    <t>TABLETKI DO ZMYWARKI  3 W 1 105 SZT.</t>
  </si>
  <si>
    <t>UDRAŻNIACZ DO RUR 3 W 1 500 ML Z AKTYWATOREM ALUMINIOWYM TYPU KRET LUB RÓWNOWAŻNY</t>
  </si>
  <si>
    <t>WORKI DO ODKURZACZA KARCHER T12/1 T15/1 T17/1 6.904-312 KMB05K 01206 - 5 SZT.</t>
  </si>
  <si>
    <t>kpl</t>
  </si>
  <si>
    <t>WORKI DO ODKURZACZA LG (TB33) DWUWARSTWOWE 5 SZT.</t>
  </si>
  <si>
    <t>WORKI DO ODKURZACZA ZELMER 1100.5.E01E F O/TCZEW 5 SZT.</t>
  </si>
  <si>
    <t>WORKI NA ŚMIECI 120 L LD/25 MOCNE BEZ TAŚMY</t>
  </si>
  <si>
    <t>WORKI NA ŚMIECI 35L- 50SZT. MOCNE</t>
  </si>
  <si>
    <t xml:space="preserve">ZAWIESZKA DO WC  </t>
  </si>
  <si>
    <t>RĘKAWICE GOSPODARCZE Z NATURALNEJ GUMY ZE SPECJALNĄ POWŁOCZKĄ ZAPEWNIAJĄCĄ WYSOKĄ TRWAŁOŚĆ
- MINIMALIZUJĄ MOŻLIWOŚĆ KONTAKTU Z SUBSTANCJAMI CHEMICZNYMI
- ZAPEWNIAJĄ 5-CIO KROTNIE WYŻSZA WYTRZYMAŁOŚĆ W PORÓWNANIU ZE ZWYKŁYMI RĘKAWICAMI GOSPODARCZYMI</t>
  </si>
  <si>
    <t>KALENDARZ BIURKOWY 150MM X 200 MM , TYGODNIOWE KALENDARIUM, MOCOWANIE  - SPIRALA, NA ROK 2019</t>
  </si>
  <si>
    <t>1.1</t>
  </si>
  <si>
    <t>1.2</t>
  </si>
  <si>
    <r>
      <t xml:space="preserve">ELEKTRYCZNY ODŚWIEŻACZ POWIETRZA DO KONTAKTU GLADE BY BRISE LUB RÓWNOWAŻNY </t>
    </r>
    <r>
      <rPr>
        <sz val="10"/>
        <color rgb="FFFF0000"/>
        <rFont val="Calibri"/>
        <family val="2"/>
        <charset val="238"/>
      </rPr>
      <t xml:space="preserve">(URZĄDZENIA + WKŁAD), </t>
    </r>
    <r>
      <rPr>
        <sz val="10"/>
        <color rgb="FF000000"/>
        <rFont val="Calibri"/>
        <family val="2"/>
        <charset val="238"/>
      </rPr>
      <t>ZAPACH KWIATOWY</t>
    </r>
  </si>
  <si>
    <t>WKŁAD (UZUPEŁNIENIE) W FORMIE ZAPASU O ZAPACHU KWIATOWYM DO W/W KONTAKTOWEGO ODŚWIEŻACZA POWIETRZA.</t>
  </si>
  <si>
    <r>
      <t xml:space="preserve">NAWILŻANE UNIWERSALNE CHUSTECZKI DO CZYSZCZENIA, </t>
    </r>
    <r>
      <rPr>
        <sz val="10"/>
        <color rgb="FFFF0000"/>
        <rFont val="Calibri"/>
        <family val="2"/>
        <charset val="238"/>
        <scheme val="minor"/>
      </rPr>
      <t>MINIMUM 72 SZT.</t>
    </r>
  </si>
  <si>
    <r>
      <t xml:space="preserve">WORKI NA ŚMIECI 60L </t>
    </r>
    <r>
      <rPr>
        <sz val="10"/>
        <color rgb="FFFF0000"/>
        <rFont val="Calibri"/>
        <family val="2"/>
        <charset val="238"/>
        <scheme val="minor"/>
      </rPr>
      <t xml:space="preserve">MOCNE </t>
    </r>
    <r>
      <rPr>
        <sz val="10"/>
        <color rgb="FF000000"/>
        <rFont val="Calibri"/>
        <family val="2"/>
        <charset val="238"/>
        <scheme val="minor"/>
      </rPr>
      <t xml:space="preserve">– </t>
    </r>
    <r>
      <rPr>
        <sz val="10"/>
        <color rgb="FFFF0000"/>
        <rFont val="Calibri"/>
        <family val="2"/>
        <charset val="238"/>
        <scheme val="minor"/>
      </rPr>
      <t xml:space="preserve">MINIMUM 25 </t>
    </r>
    <r>
      <rPr>
        <sz val="10"/>
        <color rgb="FF000000"/>
        <rFont val="Calibri"/>
        <family val="2"/>
        <charset val="238"/>
        <scheme val="minor"/>
      </rPr>
      <t>SZT.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</si>
</sst>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9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Times New Roman"/>
      <family val="1"/>
      <charset val="238"/>
    </font>
    <font>
      <b/>
      <sz val="8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164" fontId="9" fillId="0" borderId="3" xfId="0" applyNumberFormat="1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vertical="center" wrapText="1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top" wrapText="1"/>
      <protection hidden="1"/>
    </xf>
    <xf numFmtId="164" fontId="9" fillId="0" borderId="4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vertical="center"/>
      <protection hidden="1"/>
    </xf>
    <xf numFmtId="164" fontId="11" fillId="0" borderId="1" xfId="0" applyNumberFormat="1" applyFont="1" applyBorder="1" applyAlignment="1" applyProtection="1">
      <alignment vertical="center"/>
      <protection hidden="1"/>
    </xf>
    <xf numFmtId="164" fontId="9" fillId="0" borderId="3" xfId="0" applyNumberFormat="1" applyFont="1" applyBorder="1" applyAlignment="1" applyProtection="1">
      <alignment vertical="center"/>
      <protection locked="0"/>
    </xf>
    <xf numFmtId="9" fontId="9" fillId="0" borderId="3" xfId="0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vertical="center"/>
      <protection hidden="1"/>
    </xf>
    <xf numFmtId="9" fontId="9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vertical="center"/>
      <protection hidden="1"/>
    </xf>
    <xf numFmtId="164" fontId="11" fillId="0" borderId="0" xfId="0" applyNumberFormat="1" applyFont="1" applyBorder="1" applyAlignment="1" applyProtection="1">
      <alignment vertical="center"/>
      <protection hidden="1"/>
    </xf>
    <xf numFmtId="164" fontId="13" fillId="0" borderId="3" xfId="0" applyNumberFormat="1" applyFont="1" applyBorder="1" applyAlignment="1" applyProtection="1">
      <alignment vertical="center"/>
      <protection hidden="1"/>
    </xf>
    <xf numFmtId="164" fontId="13" fillId="0" borderId="4" xfId="0" applyNumberFormat="1" applyFont="1" applyBorder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3" fillId="0" borderId="3" xfId="0" applyNumberFormat="1" applyFont="1" applyBorder="1" applyAlignment="1" applyProtection="1">
      <alignment vertical="center"/>
      <protection locked="0"/>
    </xf>
    <xf numFmtId="9" fontId="13" fillId="0" borderId="3" xfId="0" applyNumberFormat="1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0" fillId="0" borderId="0" xfId="0" applyBorder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49" fontId="7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vertical="center" wrapText="1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vertical="center" wrapText="1"/>
      <protection hidden="1"/>
    </xf>
    <xf numFmtId="0" fontId="18" fillId="0" borderId="0" xfId="0" applyFont="1" applyAlignment="1">
      <alignment wrapText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showGridLines="0" view="pageBreakPreview" topLeftCell="A22" zoomScaleNormal="100" zoomScaleSheetLayoutView="100" workbookViewId="0">
      <selection activeCell="E23" sqref="E23"/>
    </sheetView>
  </sheetViews>
  <sheetFormatPr defaultRowHeight="15" x14ac:dyDescent="0.25"/>
  <cols>
    <col min="1" max="1" width="4" style="1" customWidth="1"/>
    <col min="2" max="2" width="23" style="1" customWidth="1"/>
    <col min="3" max="4" width="5.85546875" style="1" customWidth="1"/>
    <col min="5" max="6" width="8.85546875" style="1" customWidth="1"/>
    <col min="7" max="7" width="6.28515625" style="1" customWidth="1"/>
    <col min="8" max="9" width="9.140625" style="1"/>
    <col min="10" max="10" width="15.5703125" style="1" customWidth="1"/>
    <col min="11" max="16384" width="9.140625" style="1"/>
  </cols>
  <sheetData>
    <row r="1" spans="1:10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x14ac:dyDescent="0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x14ac:dyDescent="0.2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9" customHeight="1" x14ac:dyDescent="0.25">
      <c r="A5" s="2"/>
    </row>
    <row r="6" spans="1:10" ht="15.75" x14ac:dyDescent="0.25">
      <c r="A6" s="3" t="s">
        <v>4</v>
      </c>
    </row>
    <row r="7" spans="1:10" ht="17.25" x14ac:dyDescent="0.25">
      <c r="A7" s="4" t="s">
        <v>96</v>
      </c>
    </row>
    <row r="8" spans="1:10" x14ac:dyDescent="0.25">
      <c r="A8" s="62" t="s">
        <v>6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x14ac:dyDescent="0.25">
      <c r="A9" s="62" t="s">
        <v>7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2" t="s">
        <v>8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5.75" x14ac:dyDescent="0.25">
      <c r="A11" s="3"/>
    </row>
    <row r="12" spans="1:10" ht="36" x14ac:dyDescent="0.25">
      <c r="A12" s="5" t="s">
        <v>9</v>
      </c>
      <c r="B12" s="6" t="s">
        <v>10</v>
      </c>
      <c r="C12" s="5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7" t="s">
        <v>18</v>
      </c>
    </row>
    <row r="13" spans="1:10" x14ac:dyDescent="0.25">
      <c r="A13" s="8">
        <v>1</v>
      </c>
      <c r="B13" s="9" t="s">
        <v>19</v>
      </c>
      <c r="C13" s="8" t="s">
        <v>20</v>
      </c>
      <c r="D13" s="10">
        <v>2</v>
      </c>
      <c r="E13" s="22"/>
      <c r="F13" s="22"/>
      <c r="G13" s="23"/>
      <c r="H13" s="11">
        <f>D13*E13</f>
        <v>0</v>
      </c>
      <c r="I13" s="11">
        <f>H13*(1+G13)</f>
        <v>0</v>
      </c>
      <c r="J13" s="24"/>
    </row>
    <row r="14" spans="1:10" ht="24" x14ac:dyDescent="0.25">
      <c r="A14" s="8">
        <v>2</v>
      </c>
      <c r="B14" s="9" t="s">
        <v>21</v>
      </c>
      <c r="C14" s="8" t="s">
        <v>20</v>
      </c>
      <c r="D14" s="10">
        <v>4</v>
      </c>
      <c r="E14" s="22"/>
      <c r="F14" s="22"/>
      <c r="G14" s="23"/>
      <c r="H14" s="11">
        <f t="shared" ref="H14:H77" si="0">D14*E14</f>
        <v>0</v>
      </c>
      <c r="I14" s="11">
        <f t="shared" ref="I14:I77" si="1">H14*(1+G14)</f>
        <v>0</v>
      </c>
      <c r="J14" s="24"/>
    </row>
    <row r="15" spans="1:10" ht="24" x14ac:dyDescent="0.25">
      <c r="A15" s="8">
        <v>3</v>
      </c>
      <c r="B15" s="9" t="s">
        <v>22</v>
      </c>
      <c r="C15" s="8" t="s">
        <v>20</v>
      </c>
      <c r="D15" s="10">
        <v>10</v>
      </c>
      <c r="E15" s="22"/>
      <c r="F15" s="22"/>
      <c r="G15" s="23"/>
      <c r="H15" s="11">
        <f t="shared" si="0"/>
        <v>0</v>
      </c>
      <c r="I15" s="11">
        <f t="shared" si="1"/>
        <v>0</v>
      </c>
      <c r="J15" s="24"/>
    </row>
    <row r="16" spans="1:10" ht="24" x14ac:dyDescent="0.25">
      <c r="A16" s="8">
        <v>4</v>
      </c>
      <c r="B16" s="9" t="s">
        <v>23</v>
      </c>
      <c r="C16" s="8" t="s">
        <v>24</v>
      </c>
      <c r="D16" s="10">
        <v>4</v>
      </c>
      <c r="E16" s="22"/>
      <c r="F16" s="22"/>
      <c r="G16" s="23"/>
      <c r="H16" s="11">
        <f t="shared" si="0"/>
        <v>0</v>
      </c>
      <c r="I16" s="11">
        <f t="shared" si="1"/>
        <v>0</v>
      </c>
      <c r="J16" s="24"/>
    </row>
    <row r="17" spans="1:10" ht="24" x14ac:dyDescent="0.25">
      <c r="A17" s="8">
        <v>5</v>
      </c>
      <c r="B17" s="9" t="s">
        <v>25</v>
      </c>
      <c r="C17" s="8" t="s">
        <v>24</v>
      </c>
      <c r="D17" s="10">
        <v>6</v>
      </c>
      <c r="E17" s="22"/>
      <c r="F17" s="22"/>
      <c r="G17" s="23"/>
      <c r="H17" s="11">
        <f t="shared" si="0"/>
        <v>0</v>
      </c>
      <c r="I17" s="11">
        <f t="shared" si="1"/>
        <v>0</v>
      </c>
      <c r="J17" s="24"/>
    </row>
    <row r="18" spans="1:10" ht="48" x14ac:dyDescent="0.25">
      <c r="A18" s="8">
        <v>6</v>
      </c>
      <c r="B18" s="9" t="s">
        <v>26</v>
      </c>
      <c r="C18" s="8" t="s">
        <v>24</v>
      </c>
      <c r="D18" s="10">
        <v>20</v>
      </c>
      <c r="E18" s="22"/>
      <c r="F18" s="22"/>
      <c r="G18" s="23"/>
      <c r="H18" s="11">
        <f t="shared" si="0"/>
        <v>0</v>
      </c>
      <c r="I18" s="11">
        <f t="shared" si="1"/>
        <v>0</v>
      </c>
      <c r="J18" s="24"/>
    </row>
    <row r="19" spans="1:10" ht="36" x14ac:dyDescent="0.25">
      <c r="A19" s="8">
        <v>7</v>
      </c>
      <c r="B19" s="9" t="s">
        <v>27</v>
      </c>
      <c r="C19" s="8" t="s">
        <v>24</v>
      </c>
      <c r="D19" s="10">
        <v>4</v>
      </c>
      <c r="E19" s="22"/>
      <c r="F19" s="22"/>
      <c r="G19" s="23"/>
      <c r="H19" s="11">
        <f t="shared" si="0"/>
        <v>0</v>
      </c>
      <c r="I19" s="11">
        <f t="shared" si="1"/>
        <v>0</v>
      </c>
      <c r="J19" s="24"/>
    </row>
    <row r="20" spans="1:10" ht="48" x14ac:dyDescent="0.25">
      <c r="A20" s="8">
        <v>8</v>
      </c>
      <c r="B20" s="9" t="s">
        <v>28</v>
      </c>
      <c r="C20" s="8" t="s">
        <v>24</v>
      </c>
      <c r="D20" s="10">
        <v>20</v>
      </c>
      <c r="E20" s="22"/>
      <c r="F20" s="22"/>
      <c r="G20" s="23"/>
      <c r="H20" s="11">
        <f t="shared" si="0"/>
        <v>0</v>
      </c>
      <c r="I20" s="11">
        <f t="shared" si="1"/>
        <v>0</v>
      </c>
      <c r="J20" s="24"/>
    </row>
    <row r="21" spans="1:10" ht="36" x14ac:dyDescent="0.25">
      <c r="A21" s="8">
        <v>9</v>
      </c>
      <c r="B21" s="9" t="s">
        <v>29</v>
      </c>
      <c r="C21" s="8" t="s">
        <v>24</v>
      </c>
      <c r="D21" s="10">
        <v>1</v>
      </c>
      <c r="E21" s="22"/>
      <c r="F21" s="22"/>
      <c r="G21" s="23"/>
      <c r="H21" s="11">
        <f t="shared" si="0"/>
        <v>0</v>
      </c>
      <c r="I21" s="11">
        <f t="shared" si="1"/>
        <v>0</v>
      </c>
      <c r="J21" s="24"/>
    </row>
    <row r="22" spans="1:10" ht="60" x14ac:dyDescent="0.25">
      <c r="A22" s="8">
        <v>10</v>
      </c>
      <c r="B22" s="9" t="s">
        <v>30</v>
      </c>
      <c r="C22" s="12" t="s">
        <v>24</v>
      </c>
      <c r="D22" s="10">
        <v>2</v>
      </c>
      <c r="E22" s="22"/>
      <c r="F22" s="22"/>
      <c r="G22" s="23"/>
      <c r="H22" s="11">
        <f t="shared" si="0"/>
        <v>0</v>
      </c>
      <c r="I22" s="11">
        <f t="shared" si="1"/>
        <v>0</v>
      </c>
      <c r="J22" s="24"/>
    </row>
    <row r="23" spans="1:10" ht="84" x14ac:dyDescent="0.25">
      <c r="A23" s="8">
        <v>11</v>
      </c>
      <c r="B23" s="9" t="s">
        <v>98</v>
      </c>
      <c r="C23" s="8" t="s">
        <v>24</v>
      </c>
      <c r="D23" s="10">
        <v>1</v>
      </c>
      <c r="E23" s="22"/>
      <c r="F23" s="22"/>
      <c r="G23" s="23"/>
      <c r="H23" s="11">
        <f t="shared" si="0"/>
        <v>0</v>
      </c>
      <c r="I23" s="11">
        <f t="shared" si="1"/>
        <v>0</v>
      </c>
      <c r="J23" s="24"/>
    </row>
    <row r="24" spans="1:10" ht="36" x14ac:dyDescent="0.25">
      <c r="A24" s="8">
        <v>12</v>
      </c>
      <c r="B24" s="9" t="s">
        <v>31</v>
      </c>
      <c r="C24" s="8" t="s">
        <v>20</v>
      </c>
      <c r="D24" s="10">
        <v>5</v>
      </c>
      <c r="E24" s="22"/>
      <c r="F24" s="22"/>
      <c r="G24" s="23"/>
      <c r="H24" s="11">
        <f t="shared" si="0"/>
        <v>0</v>
      </c>
      <c r="I24" s="11">
        <f t="shared" si="1"/>
        <v>0</v>
      </c>
      <c r="J24" s="24"/>
    </row>
    <row r="25" spans="1:10" ht="24" x14ac:dyDescent="0.25">
      <c r="A25" s="8">
        <v>13</v>
      </c>
      <c r="B25" s="13" t="s">
        <v>32</v>
      </c>
      <c r="C25" s="10" t="s">
        <v>20</v>
      </c>
      <c r="D25" s="10">
        <v>1</v>
      </c>
      <c r="E25" s="22"/>
      <c r="F25" s="22"/>
      <c r="G25" s="23"/>
      <c r="H25" s="11">
        <f t="shared" si="0"/>
        <v>0</v>
      </c>
      <c r="I25" s="11">
        <f t="shared" si="1"/>
        <v>0</v>
      </c>
      <c r="J25" s="24"/>
    </row>
    <row r="26" spans="1:10" ht="36" x14ac:dyDescent="0.25">
      <c r="A26" s="8">
        <v>14</v>
      </c>
      <c r="B26" s="9" t="s">
        <v>33</v>
      </c>
      <c r="C26" s="14" t="s">
        <v>20</v>
      </c>
      <c r="D26" s="10">
        <v>1</v>
      </c>
      <c r="E26" s="22"/>
      <c r="F26" s="22"/>
      <c r="G26" s="23"/>
      <c r="H26" s="11">
        <f t="shared" si="0"/>
        <v>0</v>
      </c>
      <c r="I26" s="11">
        <f t="shared" si="1"/>
        <v>0</v>
      </c>
      <c r="J26" s="24"/>
    </row>
    <row r="27" spans="1:10" ht="36" x14ac:dyDescent="0.25">
      <c r="A27" s="8">
        <v>15</v>
      </c>
      <c r="B27" s="9" t="s">
        <v>34</v>
      </c>
      <c r="C27" s="14" t="s">
        <v>20</v>
      </c>
      <c r="D27" s="10">
        <v>1</v>
      </c>
      <c r="E27" s="22"/>
      <c r="F27" s="22"/>
      <c r="G27" s="23"/>
      <c r="H27" s="11">
        <f t="shared" si="0"/>
        <v>0</v>
      </c>
      <c r="I27" s="11">
        <f t="shared" si="1"/>
        <v>0</v>
      </c>
      <c r="J27" s="24"/>
    </row>
    <row r="28" spans="1:10" ht="24" x14ac:dyDescent="0.25">
      <c r="A28" s="8">
        <v>16</v>
      </c>
      <c r="B28" s="9" t="s">
        <v>35</v>
      </c>
      <c r="C28" s="8" t="s">
        <v>24</v>
      </c>
      <c r="D28" s="10">
        <v>5</v>
      </c>
      <c r="E28" s="22"/>
      <c r="F28" s="22"/>
      <c r="G28" s="23"/>
      <c r="H28" s="11">
        <f t="shared" si="0"/>
        <v>0</v>
      </c>
      <c r="I28" s="11">
        <f t="shared" si="1"/>
        <v>0</v>
      </c>
      <c r="J28" s="24"/>
    </row>
    <row r="29" spans="1:10" ht="60" x14ac:dyDescent="0.25">
      <c r="A29" s="8">
        <v>17</v>
      </c>
      <c r="B29" s="9" t="s">
        <v>153</v>
      </c>
      <c r="C29" s="8" t="s">
        <v>24</v>
      </c>
      <c r="D29" s="10">
        <v>30</v>
      </c>
      <c r="E29" s="22"/>
      <c r="F29" s="22"/>
      <c r="G29" s="23"/>
      <c r="H29" s="11">
        <f t="shared" si="0"/>
        <v>0</v>
      </c>
      <c r="I29" s="11">
        <f t="shared" si="1"/>
        <v>0</v>
      </c>
      <c r="J29" s="24"/>
    </row>
    <row r="30" spans="1:10" ht="36" x14ac:dyDescent="0.25">
      <c r="A30" s="8">
        <v>18</v>
      </c>
      <c r="B30" s="9" t="s">
        <v>36</v>
      </c>
      <c r="C30" s="8" t="s">
        <v>24</v>
      </c>
      <c r="D30" s="10">
        <v>3</v>
      </c>
      <c r="E30" s="22"/>
      <c r="F30" s="22"/>
      <c r="G30" s="23"/>
      <c r="H30" s="11">
        <f t="shared" si="0"/>
        <v>0</v>
      </c>
      <c r="I30" s="11">
        <f t="shared" si="1"/>
        <v>0</v>
      </c>
      <c r="J30" s="24"/>
    </row>
    <row r="31" spans="1:10" ht="24" x14ac:dyDescent="0.25">
      <c r="A31" s="8">
        <v>19</v>
      </c>
      <c r="B31" s="9" t="s">
        <v>37</v>
      </c>
      <c r="C31" s="8" t="s">
        <v>20</v>
      </c>
      <c r="D31" s="10">
        <v>36</v>
      </c>
      <c r="E31" s="22"/>
      <c r="F31" s="22"/>
      <c r="G31" s="23"/>
      <c r="H31" s="11">
        <f t="shared" si="0"/>
        <v>0</v>
      </c>
      <c r="I31" s="11">
        <f t="shared" si="1"/>
        <v>0</v>
      </c>
      <c r="J31" s="24"/>
    </row>
    <row r="32" spans="1:10" ht="24" x14ac:dyDescent="0.25">
      <c r="A32" s="8">
        <v>20</v>
      </c>
      <c r="B32" s="9" t="s">
        <v>38</v>
      </c>
      <c r="C32" s="8" t="s">
        <v>20</v>
      </c>
      <c r="D32" s="10">
        <v>160</v>
      </c>
      <c r="E32" s="22"/>
      <c r="F32" s="22"/>
      <c r="G32" s="23"/>
      <c r="H32" s="11">
        <f t="shared" si="0"/>
        <v>0</v>
      </c>
      <c r="I32" s="11">
        <f t="shared" si="1"/>
        <v>0</v>
      </c>
      <c r="J32" s="24"/>
    </row>
    <row r="33" spans="1:10" ht="36" x14ac:dyDescent="0.25">
      <c r="A33" s="8">
        <v>21</v>
      </c>
      <c r="B33" s="9" t="s">
        <v>39</v>
      </c>
      <c r="C33" s="8" t="s">
        <v>20</v>
      </c>
      <c r="D33" s="10">
        <v>4</v>
      </c>
      <c r="E33" s="22"/>
      <c r="F33" s="22"/>
      <c r="G33" s="23"/>
      <c r="H33" s="11">
        <f t="shared" si="0"/>
        <v>0</v>
      </c>
      <c r="I33" s="11">
        <f t="shared" si="1"/>
        <v>0</v>
      </c>
      <c r="J33" s="24"/>
    </row>
    <row r="34" spans="1:10" ht="222" customHeight="1" x14ac:dyDescent="0.25">
      <c r="A34" s="8">
        <v>22</v>
      </c>
      <c r="B34" s="15" t="s">
        <v>97</v>
      </c>
      <c r="C34" s="10" t="s">
        <v>24</v>
      </c>
      <c r="D34" s="10">
        <v>100</v>
      </c>
      <c r="E34" s="22"/>
      <c r="F34" s="22"/>
      <c r="G34" s="23"/>
      <c r="H34" s="11">
        <f t="shared" si="0"/>
        <v>0</v>
      </c>
      <c r="I34" s="11">
        <f t="shared" si="1"/>
        <v>0</v>
      </c>
      <c r="J34" s="24"/>
    </row>
    <row r="35" spans="1:10" ht="24" x14ac:dyDescent="0.25">
      <c r="A35" s="8">
        <v>23</v>
      </c>
      <c r="B35" s="9" t="s">
        <v>40</v>
      </c>
      <c r="C35" s="8" t="s">
        <v>20</v>
      </c>
      <c r="D35" s="10">
        <v>10</v>
      </c>
      <c r="E35" s="22"/>
      <c r="F35" s="22"/>
      <c r="G35" s="23"/>
      <c r="H35" s="11">
        <f t="shared" si="0"/>
        <v>0</v>
      </c>
      <c r="I35" s="11">
        <f t="shared" si="1"/>
        <v>0</v>
      </c>
      <c r="J35" s="24"/>
    </row>
    <row r="36" spans="1:10" ht="24" x14ac:dyDescent="0.25">
      <c r="A36" s="8">
        <v>24</v>
      </c>
      <c r="B36" s="9" t="s">
        <v>41</v>
      </c>
      <c r="C36" s="8" t="s">
        <v>20</v>
      </c>
      <c r="D36" s="10">
        <v>10</v>
      </c>
      <c r="E36" s="22"/>
      <c r="F36" s="22"/>
      <c r="G36" s="23"/>
      <c r="H36" s="11">
        <f t="shared" si="0"/>
        <v>0</v>
      </c>
      <c r="I36" s="11">
        <f t="shared" si="1"/>
        <v>0</v>
      </c>
      <c r="J36" s="24"/>
    </row>
    <row r="37" spans="1:10" ht="24" x14ac:dyDescent="0.25">
      <c r="A37" s="8">
        <v>25</v>
      </c>
      <c r="B37" s="9" t="s">
        <v>42</v>
      </c>
      <c r="C37" s="8" t="s">
        <v>20</v>
      </c>
      <c r="D37" s="10">
        <v>10</v>
      </c>
      <c r="E37" s="22"/>
      <c r="F37" s="22"/>
      <c r="G37" s="23"/>
      <c r="H37" s="11">
        <f t="shared" si="0"/>
        <v>0</v>
      </c>
      <c r="I37" s="11">
        <f t="shared" si="1"/>
        <v>0</v>
      </c>
      <c r="J37" s="24"/>
    </row>
    <row r="38" spans="1:10" ht="24" x14ac:dyDescent="0.25">
      <c r="A38" s="8">
        <v>26</v>
      </c>
      <c r="B38" s="9" t="s">
        <v>43</v>
      </c>
      <c r="C38" s="8" t="s">
        <v>20</v>
      </c>
      <c r="D38" s="10">
        <v>17</v>
      </c>
      <c r="E38" s="22"/>
      <c r="F38" s="22"/>
      <c r="G38" s="23"/>
      <c r="H38" s="11">
        <f t="shared" si="0"/>
        <v>0</v>
      </c>
      <c r="I38" s="11">
        <f t="shared" si="1"/>
        <v>0</v>
      </c>
      <c r="J38" s="24"/>
    </row>
    <row r="39" spans="1:10" ht="24" x14ac:dyDescent="0.25">
      <c r="A39" s="8">
        <v>27</v>
      </c>
      <c r="B39" s="9" t="s">
        <v>44</v>
      </c>
      <c r="C39" s="8" t="s">
        <v>20</v>
      </c>
      <c r="D39" s="10">
        <v>19</v>
      </c>
      <c r="E39" s="22"/>
      <c r="F39" s="22"/>
      <c r="G39" s="23"/>
      <c r="H39" s="11">
        <f t="shared" si="0"/>
        <v>0</v>
      </c>
      <c r="I39" s="11">
        <f t="shared" si="1"/>
        <v>0</v>
      </c>
      <c r="J39" s="24"/>
    </row>
    <row r="40" spans="1:10" ht="24" x14ac:dyDescent="0.25">
      <c r="A40" s="8">
        <v>28</v>
      </c>
      <c r="B40" s="9" t="s">
        <v>45</v>
      </c>
      <c r="C40" s="8" t="s">
        <v>20</v>
      </c>
      <c r="D40" s="10">
        <v>16</v>
      </c>
      <c r="E40" s="22"/>
      <c r="F40" s="22"/>
      <c r="G40" s="23"/>
      <c r="H40" s="11">
        <f t="shared" si="0"/>
        <v>0</v>
      </c>
      <c r="I40" s="11">
        <f t="shared" si="1"/>
        <v>0</v>
      </c>
      <c r="J40" s="24"/>
    </row>
    <row r="41" spans="1:10" ht="24" x14ac:dyDescent="0.25">
      <c r="A41" s="8">
        <v>29</v>
      </c>
      <c r="B41" s="9" t="s">
        <v>46</v>
      </c>
      <c r="C41" s="8" t="s">
        <v>24</v>
      </c>
      <c r="D41" s="10">
        <v>2</v>
      </c>
      <c r="E41" s="22"/>
      <c r="F41" s="22"/>
      <c r="G41" s="23"/>
      <c r="H41" s="11">
        <f t="shared" si="0"/>
        <v>0</v>
      </c>
      <c r="I41" s="11">
        <f t="shared" si="1"/>
        <v>0</v>
      </c>
      <c r="J41" s="24"/>
    </row>
    <row r="42" spans="1:10" x14ac:dyDescent="0.25">
      <c r="A42" s="8">
        <v>30</v>
      </c>
      <c r="B42" s="9" t="s">
        <v>47</v>
      </c>
      <c r="C42" s="10" t="s">
        <v>24</v>
      </c>
      <c r="D42" s="10">
        <v>10</v>
      </c>
      <c r="E42" s="22"/>
      <c r="F42" s="22"/>
      <c r="G42" s="23"/>
      <c r="H42" s="11">
        <f t="shared" si="0"/>
        <v>0</v>
      </c>
      <c r="I42" s="11">
        <f t="shared" si="1"/>
        <v>0</v>
      </c>
      <c r="J42" s="24"/>
    </row>
    <row r="43" spans="1:10" ht="36" x14ac:dyDescent="0.25">
      <c r="A43" s="8">
        <v>31</v>
      </c>
      <c r="B43" s="9" t="s">
        <v>48</v>
      </c>
      <c r="C43" s="8" t="s">
        <v>24</v>
      </c>
      <c r="D43" s="10">
        <v>250</v>
      </c>
      <c r="E43" s="22"/>
      <c r="F43" s="22"/>
      <c r="G43" s="23"/>
      <c r="H43" s="11">
        <f t="shared" si="0"/>
        <v>0</v>
      </c>
      <c r="I43" s="11">
        <f t="shared" si="1"/>
        <v>0</v>
      </c>
      <c r="J43" s="24"/>
    </row>
    <row r="44" spans="1:10" ht="36" x14ac:dyDescent="0.25">
      <c r="A44" s="8">
        <v>32</v>
      </c>
      <c r="B44" s="9" t="s">
        <v>49</v>
      </c>
      <c r="C44" s="8" t="s">
        <v>24</v>
      </c>
      <c r="D44" s="10">
        <v>6000</v>
      </c>
      <c r="E44" s="22"/>
      <c r="F44" s="22"/>
      <c r="G44" s="23"/>
      <c r="H44" s="11">
        <f t="shared" si="0"/>
        <v>0</v>
      </c>
      <c r="I44" s="11">
        <f t="shared" si="1"/>
        <v>0</v>
      </c>
      <c r="J44" s="24"/>
    </row>
    <row r="45" spans="1:10" ht="36" x14ac:dyDescent="0.25">
      <c r="A45" s="8">
        <v>33</v>
      </c>
      <c r="B45" s="9" t="s">
        <v>50</v>
      </c>
      <c r="C45" s="8" t="s">
        <v>24</v>
      </c>
      <c r="D45" s="10">
        <v>500</v>
      </c>
      <c r="E45" s="22"/>
      <c r="F45" s="22"/>
      <c r="G45" s="23"/>
      <c r="H45" s="11">
        <f t="shared" si="0"/>
        <v>0</v>
      </c>
      <c r="I45" s="11">
        <f t="shared" si="1"/>
        <v>0</v>
      </c>
      <c r="J45" s="24"/>
    </row>
    <row r="46" spans="1:10" ht="24" x14ac:dyDescent="0.25">
      <c r="A46" s="8">
        <v>34</v>
      </c>
      <c r="B46" s="9" t="s">
        <v>51</v>
      </c>
      <c r="C46" s="8" t="s">
        <v>24</v>
      </c>
      <c r="D46" s="10">
        <v>50</v>
      </c>
      <c r="E46" s="22"/>
      <c r="F46" s="22"/>
      <c r="G46" s="23"/>
      <c r="H46" s="11">
        <f t="shared" si="0"/>
        <v>0</v>
      </c>
      <c r="I46" s="11">
        <f t="shared" si="1"/>
        <v>0</v>
      </c>
      <c r="J46" s="24"/>
    </row>
    <row r="47" spans="1:10" ht="24" x14ac:dyDescent="0.25">
      <c r="A47" s="8">
        <v>35</v>
      </c>
      <c r="B47" s="9" t="s">
        <v>52</v>
      </c>
      <c r="C47" s="8" t="s">
        <v>24</v>
      </c>
      <c r="D47" s="10">
        <v>2</v>
      </c>
      <c r="E47" s="22"/>
      <c r="F47" s="22"/>
      <c r="G47" s="23"/>
      <c r="H47" s="11">
        <f t="shared" si="0"/>
        <v>0</v>
      </c>
      <c r="I47" s="11">
        <f t="shared" si="1"/>
        <v>0</v>
      </c>
      <c r="J47" s="24"/>
    </row>
    <row r="48" spans="1:10" ht="24" x14ac:dyDescent="0.25">
      <c r="A48" s="8">
        <v>36</v>
      </c>
      <c r="B48" s="9" t="s">
        <v>53</v>
      </c>
      <c r="C48" s="8" t="s">
        <v>24</v>
      </c>
      <c r="D48" s="10">
        <v>2</v>
      </c>
      <c r="E48" s="22"/>
      <c r="F48" s="22"/>
      <c r="G48" s="23"/>
      <c r="H48" s="11">
        <f t="shared" si="0"/>
        <v>0</v>
      </c>
      <c r="I48" s="11">
        <f t="shared" si="1"/>
        <v>0</v>
      </c>
      <c r="J48" s="24"/>
    </row>
    <row r="49" spans="1:10" ht="24" x14ac:dyDescent="0.25">
      <c r="A49" s="8">
        <v>37</v>
      </c>
      <c r="B49" s="9" t="s">
        <v>54</v>
      </c>
      <c r="C49" s="8" t="s">
        <v>24</v>
      </c>
      <c r="D49" s="10">
        <v>5</v>
      </c>
      <c r="E49" s="22"/>
      <c r="F49" s="22"/>
      <c r="G49" s="23"/>
      <c r="H49" s="11">
        <f t="shared" si="0"/>
        <v>0</v>
      </c>
      <c r="I49" s="11">
        <f t="shared" si="1"/>
        <v>0</v>
      </c>
      <c r="J49" s="24"/>
    </row>
    <row r="50" spans="1:10" ht="36" x14ac:dyDescent="0.25">
      <c r="A50" s="8">
        <v>38</v>
      </c>
      <c r="B50" s="9" t="s">
        <v>55</v>
      </c>
      <c r="C50" s="8" t="s">
        <v>24</v>
      </c>
      <c r="D50" s="10">
        <v>1</v>
      </c>
      <c r="E50" s="22"/>
      <c r="F50" s="22"/>
      <c r="G50" s="23"/>
      <c r="H50" s="11">
        <f t="shared" si="0"/>
        <v>0</v>
      </c>
      <c r="I50" s="11">
        <f t="shared" si="1"/>
        <v>0</v>
      </c>
      <c r="J50" s="24"/>
    </row>
    <row r="51" spans="1:10" ht="24" x14ac:dyDescent="0.25">
      <c r="A51" s="8">
        <v>39</v>
      </c>
      <c r="B51" s="13" t="s">
        <v>56</v>
      </c>
      <c r="C51" s="10" t="s">
        <v>24</v>
      </c>
      <c r="D51" s="10">
        <v>3</v>
      </c>
      <c r="E51" s="22"/>
      <c r="F51" s="22"/>
      <c r="G51" s="23"/>
      <c r="H51" s="11">
        <f t="shared" si="0"/>
        <v>0</v>
      </c>
      <c r="I51" s="11">
        <f t="shared" si="1"/>
        <v>0</v>
      </c>
      <c r="J51" s="24"/>
    </row>
    <row r="52" spans="1:10" ht="24" x14ac:dyDescent="0.25">
      <c r="A52" s="8">
        <v>40</v>
      </c>
      <c r="B52" s="9" t="s">
        <v>57</v>
      </c>
      <c r="C52" s="8" t="s">
        <v>24</v>
      </c>
      <c r="D52" s="10">
        <v>4</v>
      </c>
      <c r="E52" s="22"/>
      <c r="F52" s="22"/>
      <c r="G52" s="23"/>
      <c r="H52" s="11">
        <f t="shared" si="0"/>
        <v>0</v>
      </c>
      <c r="I52" s="11">
        <f t="shared" si="1"/>
        <v>0</v>
      </c>
      <c r="J52" s="24"/>
    </row>
    <row r="53" spans="1:10" ht="24" x14ac:dyDescent="0.25">
      <c r="A53" s="8">
        <v>41</v>
      </c>
      <c r="B53" s="9" t="s">
        <v>58</v>
      </c>
      <c r="C53" s="8" t="s">
        <v>24</v>
      </c>
      <c r="D53" s="10">
        <v>2</v>
      </c>
      <c r="E53" s="22"/>
      <c r="F53" s="22"/>
      <c r="G53" s="23"/>
      <c r="H53" s="11">
        <f t="shared" si="0"/>
        <v>0</v>
      </c>
      <c r="I53" s="11">
        <f t="shared" si="1"/>
        <v>0</v>
      </c>
      <c r="J53" s="24"/>
    </row>
    <row r="54" spans="1:10" x14ac:dyDescent="0.25">
      <c r="A54" s="8">
        <v>42</v>
      </c>
      <c r="B54" s="9" t="s">
        <v>59</v>
      </c>
      <c r="C54" s="8" t="s">
        <v>24</v>
      </c>
      <c r="D54" s="10">
        <v>1</v>
      </c>
      <c r="E54" s="22"/>
      <c r="F54" s="22"/>
      <c r="G54" s="23"/>
      <c r="H54" s="11">
        <f t="shared" si="0"/>
        <v>0</v>
      </c>
      <c r="I54" s="11">
        <f t="shared" si="1"/>
        <v>0</v>
      </c>
      <c r="J54" s="24"/>
    </row>
    <row r="55" spans="1:10" ht="24" x14ac:dyDescent="0.25">
      <c r="A55" s="8">
        <v>43</v>
      </c>
      <c r="B55" s="9" t="s">
        <v>60</v>
      </c>
      <c r="C55" s="10" t="s">
        <v>61</v>
      </c>
      <c r="D55" s="10">
        <v>20</v>
      </c>
      <c r="E55" s="22"/>
      <c r="F55" s="22"/>
      <c r="G55" s="23"/>
      <c r="H55" s="11">
        <f t="shared" si="0"/>
        <v>0</v>
      </c>
      <c r="I55" s="11">
        <f t="shared" si="1"/>
        <v>0</v>
      </c>
      <c r="J55" s="24"/>
    </row>
    <row r="56" spans="1:10" ht="48" x14ac:dyDescent="0.25">
      <c r="A56" s="8">
        <v>44</v>
      </c>
      <c r="B56" s="9" t="s">
        <v>62</v>
      </c>
      <c r="C56" s="8" t="s">
        <v>24</v>
      </c>
      <c r="D56" s="10">
        <v>1</v>
      </c>
      <c r="E56" s="22"/>
      <c r="F56" s="22"/>
      <c r="G56" s="23"/>
      <c r="H56" s="11">
        <f t="shared" si="0"/>
        <v>0</v>
      </c>
      <c r="I56" s="11">
        <f t="shared" si="1"/>
        <v>0</v>
      </c>
      <c r="J56" s="24"/>
    </row>
    <row r="57" spans="1:10" ht="48" x14ac:dyDescent="0.25">
      <c r="A57" s="8">
        <v>45</v>
      </c>
      <c r="B57" s="9" t="s">
        <v>63</v>
      </c>
      <c r="C57" s="8" t="s">
        <v>64</v>
      </c>
      <c r="D57" s="10">
        <v>700</v>
      </c>
      <c r="E57" s="22"/>
      <c r="F57" s="22"/>
      <c r="G57" s="23"/>
      <c r="H57" s="11">
        <f t="shared" si="0"/>
        <v>0</v>
      </c>
      <c r="I57" s="11">
        <f t="shared" si="1"/>
        <v>0</v>
      </c>
      <c r="J57" s="24"/>
    </row>
    <row r="58" spans="1:10" ht="24" x14ac:dyDescent="0.25">
      <c r="A58" s="8">
        <v>46</v>
      </c>
      <c r="B58" s="9" t="s">
        <v>65</v>
      </c>
      <c r="C58" s="8" t="s">
        <v>24</v>
      </c>
      <c r="D58" s="10">
        <v>260</v>
      </c>
      <c r="E58" s="22"/>
      <c r="F58" s="22"/>
      <c r="G58" s="23"/>
      <c r="H58" s="11">
        <f t="shared" si="0"/>
        <v>0</v>
      </c>
      <c r="I58" s="11">
        <f t="shared" si="1"/>
        <v>0</v>
      </c>
      <c r="J58" s="24"/>
    </row>
    <row r="59" spans="1:10" ht="24" x14ac:dyDescent="0.25">
      <c r="A59" s="8">
        <v>47</v>
      </c>
      <c r="B59" s="9" t="s">
        <v>66</v>
      </c>
      <c r="C59" s="8" t="s">
        <v>67</v>
      </c>
      <c r="D59" s="10">
        <v>600</v>
      </c>
      <c r="E59" s="22"/>
      <c r="F59" s="22"/>
      <c r="G59" s="23"/>
      <c r="H59" s="11">
        <f t="shared" si="0"/>
        <v>0</v>
      </c>
      <c r="I59" s="11">
        <f t="shared" si="1"/>
        <v>0</v>
      </c>
      <c r="J59" s="24"/>
    </row>
    <row r="60" spans="1:10" ht="24" x14ac:dyDescent="0.25">
      <c r="A60" s="8">
        <v>48</v>
      </c>
      <c r="B60" s="9" t="s">
        <v>68</v>
      </c>
      <c r="C60" s="8" t="s">
        <v>24</v>
      </c>
      <c r="D60" s="10">
        <v>5</v>
      </c>
      <c r="E60" s="22"/>
      <c r="F60" s="22"/>
      <c r="G60" s="23"/>
      <c r="H60" s="11">
        <f t="shared" si="0"/>
        <v>0</v>
      </c>
      <c r="I60" s="11">
        <f t="shared" si="1"/>
        <v>0</v>
      </c>
      <c r="J60" s="24"/>
    </row>
    <row r="61" spans="1:10" ht="36" x14ac:dyDescent="0.25">
      <c r="A61" s="8">
        <v>49</v>
      </c>
      <c r="B61" s="9" t="s">
        <v>69</v>
      </c>
      <c r="C61" s="8" t="s">
        <v>64</v>
      </c>
      <c r="D61" s="10">
        <v>1</v>
      </c>
      <c r="E61" s="22"/>
      <c r="F61" s="22"/>
      <c r="G61" s="23"/>
      <c r="H61" s="11">
        <f t="shared" si="0"/>
        <v>0</v>
      </c>
      <c r="I61" s="11">
        <f t="shared" si="1"/>
        <v>0</v>
      </c>
      <c r="J61" s="24"/>
    </row>
    <row r="62" spans="1:10" ht="36" x14ac:dyDescent="0.25">
      <c r="A62" s="8">
        <v>50</v>
      </c>
      <c r="B62" s="9" t="s">
        <v>70</v>
      </c>
      <c r="C62" s="8" t="s">
        <v>24</v>
      </c>
      <c r="D62" s="10">
        <v>28</v>
      </c>
      <c r="E62" s="22"/>
      <c r="F62" s="22"/>
      <c r="G62" s="23"/>
      <c r="H62" s="11">
        <f t="shared" si="0"/>
        <v>0</v>
      </c>
      <c r="I62" s="11">
        <f t="shared" si="1"/>
        <v>0</v>
      </c>
      <c r="J62" s="24"/>
    </row>
    <row r="63" spans="1:10" ht="36" x14ac:dyDescent="0.25">
      <c r="A63" s="8">
        <v>51</v>
      </c>
      <c r="B63" s="9" t="s">
        <v>71</v>
      </c>
      <c r="C63" s="8" t="s">
        <v>24</v>
      </c>
      <c r="D63" s="10">
        <v>82</v>
      </c>
      <c r="E63" s="22"/>
      <c r="F63" s="22"/>
      <c r="G63" s="23"/>
      <c r="H63" s="11">
        <f t="shared" si="0"/>
        <v>0</v>
      </c>
      <c r="I63" s="11">
        <f t="shared" si="1"/>
        <v>0</v>
      </c>
      <c r="J63" s="24"/>
    </row>
    <row r="64" spans="1:10" ht="36" x14ac:dyDescent="0.25">
      <c r="A64" s="8">
        <v>52</v>
      </c>
      <c r="B64" s="9" t="s">
        <v>72</v>
      </c>
      <c r="C64" s="8" t="s">
        <v>24</v>
      </c>
      <c r="D64" s="10">
        <v>4</v>
      </c>
      <c r="E64" s="22"/>
      <c r="F64" s="22"/>
      <c r="G64" s="23"/>
      <c r="H64" s="11">
        <f t="shared" si="0"/>
        <v>0</v>
      </c>
      <c r="I64" s="11">
        <f t="shared" si="1"/>
        <v>0</v>
      </c>
      <c r="J64" s="24"/>
    </row>
    <row r="65" spans="1:10" ht="36" x14ac:dyDescent="0.25">
      <c r="A65" s="8">
        <v>53</v>
      </c>
      <c r="B65" s="9" t="s">
        <v>73</v>
      </c>
      <c r="C65" s="8" t="s">
        <v>24</v>
      </c>
      <c r="D65" s="10">
        <v>14</v>
      </c>
      <c r="E65" s="22"/>
      <c r="F65" s="22"/>
      <c r="G65" s="23"/>
      <c r="H65" s="11">
        <f t="shared" si="0"/>
        <v>0</v>
      </c>
      <c r="I65" s="11">
        <f t="shared" si="1"/>
        <v>0</v>
      </c>
      <c r="J65" s="24"/>
    </row>
    <row r="66" spans="1:10" ht="72" x14ac:dyDescent="0.25">
      <c r="A66" s="8">
        <v>54</v>
      </c>
      <c r="B66" s="9" t="s">
        <v>74</v>
      </c>
      <c r="C66" s="8" t="s">
        <v>24</v>
      </c>
      <c r="D66" s="10">
        <v>5</v>
      </c>
      <c r="E66" s="22"/>
      <c r="F66" s="22"/>
      <c r="G66" s="23"/>
      <c r="H66" s="11">
        <f t="shared" si="0"/>
        <v>0</v>
      </c>
      <c r="I66" s="11">
        <f t="shared" si="1"/>
        <v>0</v>
      </c>
      <c r="J66" s="24"/>
    </row>
    <row r="67" spans="1:10" ht="48" customHeight="1" x14ac:dyDescent="0.25">
      <c r="A67" s="8">
        <v>55</v>
      </c>
      <c r="B67" s="9" t="s">
        <v>75</v>
      </c>
      <c r="C67" s="8" t="s">
        <v>24</v>
      </c>
      <c r="D67" s="10">
        <v>5</v>
      </c>
      <c r="E67" s="22"/>
      <c r="F67" s="22"/>
      <c r="G67" s="23"/>
      <c r="H67" s="11">
        <f t="shared" si="0"/>
        <v>0</v>
      </c>
      <c r="I67" s="11">
        <f t="shared" si="1"/>
        <v>0</v>
      </c>
      <c r="J67" s="24"/>
    </row>
    <row r="68" spans="1:10" ht="36" x14ac:dyDescent="0.25">
      <c r="A68" s="8">
        <v>56</v>
      </c>
      <c r="B68" s="9" t="s">
        <v>76</v>
      </c>
      <c r="C68" s="8" t="s">
        <v>20</v>
      </c>
      <c r="D68" s="10">
        <v>2</v>
      </c>
      <c r="E68" s="22"/>
      <c r="F68" s="22"/>
      <c r="G68" s="23"/>
      <c r="H68" s="11">
        <f t="shared" si="0"/>
        <v>0</v>
      </c>
      <c r="I68" s="11">
        <f t="shared" si="1"/>
        <v>0</v>
      </c>
      <c r="J68" s="24"/>
    </row>
    <row r="69" spans="1:10" ht="24" x14ac:dyDescent="0.25">
      <c r="A69" s="8">
        <v>57</v>
      </c>
      <c r="B69" s="9" t="s">
        <v>77</v>
      </c>
      <c r="C69" s="8" t="s">
        <v>24</v>
      </c>
      <c r="D69" s="10">
        <v>450</v>
      </c>
      <c r="E69" s="22"/>
      <c r="F69" s="22"/>
      <c r="G69" s="23"/>
      <c r="H69" s="11">
        <f t="shared" si="0"/>
        <v>0</v>
      </c>
      <c r="I69" s="11">
        <f t="shared" si="1"/>
        <v>0</v>
      </c>
      <c r="J69" s="24"/>
    </row>
    <row r="70" spans="1:10" ht="60" x14ac:dyDescent="0.25">
      <c r="A70" s="8">
        <v>58</v>
      </c>
      <c r="B70" s="9" t="s">
        <v>78</v>
      </c>
      <c r="C70" s="8" t="s">
        <v>24</v>
      </c>
      <c r="D70" s="10">
        <v>200</v>
      </c>
      <c r="E70" s="22"/>
      <c r="F70" s="22"/>
      <c r="G70" s="23"/>
      <c r="H70" s="11">
        <f t="shared" si="0"/>
        <v>0</v>
      </c>
      <c r="I70" s="11">
        <f t="shared" si="1"/>
        <v>0</v>
      </c>
      <c r="J70" s="24"/>
    </row>
    <row r="71" spans="1:10" ht="36" x14ac:dyDescent="0.25">
      <c r="A71" s="8">
        <v>59</v>
      </c>
      <c r="B71" s="9" t="s">
        <v>79</v>
      </c>
      <c r="C71" s="8" t="s">
        <v>24</v>
      </c>
      <c r="D71" s="10">
        <v>25</v>
      </c>
      <c r="E71" s="22"/>
      <c r="F71" s="22"/>
      <c r="G71" s="23"/>
      <c r="H71" s="11">
        <f t="shared" si="0"/>
        <v>0</v>
      </c>
      <c r="I71" s="11">
        <f t="shared" si="1"/>
        <v>0</v>
      </c>
      <c r="J71" s="24"/>
    </row>
    <row r="72" spans="1:10" x14ac:dyDescent="0.25">
      <c r="A72" s="8">
        <v>60</v>
      </c>
      <c r="B72" s="9" t="s">
        <v>80</v>
      </c>
      <c r="C72" s="8" t="s">
        <v>20</v>
      </c>
      <c r="D72" s="10">
        <v>15</v>
      </c>
      <c r="E72" s="22"/>
      <c r="F72" s="22"/>
      <c r="G72" s="23"/>
      <c r="H72" s="11">
        <f t="shared" si="0"/>
        <v>0</v>
      </c>
      <c r="I72" s="11">
        <f t="shared" si="1"/>
        <v>0</v>
      </c>
      <c r="J72" s="24"/>
    </row>
    <row r="73" spans="1:10" x14ac:dyDescent="0.25">
      <c r="A73" s="8">
        <v>61</v>
      </c>
      <c r="B73" s="9" t="s">
        <v>81</v>
      </c>
      <c r="C73" s="8" t="s">
        <v>20</v>
      </c>
      <c r="D73" s="10">
        <v>3</v>
      </c>
      <c r="E73" s="22"/>
      <c r="F73" s="22"/>
      <c r="G73" s="23"/>
      <c r="H73" s="11">
        <f t="shared" si="0"/>
        <v>0</v>
      </c>
      <c r="I73" s="11">
        <f t="shared" si="1"/>
        <v>0</v>
      </c>
      <c r="J73" s="24"/>
    </row>
    <row r="74" spans="1:10" ht="24" x14ac:dyDescent="0.25">
      <c r="A74" s="8">
        <v>62</v>
      </c>
      <c r="B74" s="13" t="s">
        <v>82</v>
      </c>
      <c r="C74" s="10" t="s">
        <v>24</v>
      </c>
      <c r="D74" s="10">
        <v>1</v>
      </c>
      <c r="E74" s="22"/>
      <c r="F74" s="22"/>
      <c r="G74" s="23"/>
      <c r="H74" s="11">
        <f t="shared" si="0"/>
        <v>0</v>
      </c>
      <c r="I74" s="11">
        <f t="shared" si="1"/>
        <v>0</v>
      </c>
      <c r="J74" s="24"/>
    </row>
    <row r="75" spans="1:10" ht="36" x14ac:dyDescent="0.25">
      <c r="A75" s="8">
        <v>63</v>
      </c>
      <c r="B75" s="9" t="s">
        <v>83</v>
      </c>
      <c r="C75" s="8" t="s">
        <v>20</v>
      </c>
      <c r="D75" s="10">
        <v>2</v>
      </c>
      <c r="E75" s="22"/>
      <c r="F75" s="22"/>
      <c r="G75" s="23"/>
      <c r="H75" s="11">
        <f t="shared" si="0"/>
        <v>0</v>
      </c>
      <c r="I75" s="11">
        <f t="shared" si="1"/>
        <v>0</v>
      </c>
      <c r="J75" s="24"/>
    </row>
    <row r="76" spans="1:10" ht="24" x14ac:dyDescent="0.25">
      <c r="A76" s="8">
        <v>64</v>
      </c>
      <c r="B76" s="9" t="s">
        <v>84</v>
      </c>
      <c r="C76" s="8" t="s">
        <v>24</v>
      </c>
      <c r="D76" s="10">
        <v>7</v>
      </c>
      <c r="E76" s="22"/>
      <c r="F76" s="22"/>
      <c r="G76" s="23"/>
      <c r="H76" s="11">
        <f t="shared" si="0"/>
        <v>0</v>
      </c>
      <c r="I76" s="11">
        <f t="shared" si="1"/>
        <v>0</v>
      </c>
      <c r="J76" s="24"/>
    </row>
    <row r="77" spans="1:10" ht="36" x14ac:dyDescent="0.25">
      <c r="A77" s="8">
        <v>65</v>
      </c>
      <c r="B77" s="9" t="s">
        <v>85</v>
      </c>
      <c r="C77" s="8" t="s">
        <v>24</v>
      </c>
      <c r="D77" s="10">
        <v>1</v>
      </c>
      <c r="E77" s="22"/>
      <c r="F77" s="22"/>
      <c r="G77" s="23"/>
      <c r="H77" s="11">
        <f t="shared" si="0"/>
        <v>0</v>
      </c>
      <c r="I77" s="11">
        <f t="shared" si="1"/>
        <v>0</v>
      </c>
      <c r="J77" s="24"/>
    </row>
    <row r="78" spans="1:10" ht="24" x14ac:dyDescent="0.25">
      <c r="A78" s="8">
        <v>66</v>
      </c>
      <c r="B78" s="9" t="s">
        <v>86</v>
      </c>
      <c r="C78" s="8" t="s">
        <v>24</v>
      </c>
      <c r="D78" s="10">
        <v>40</v>
      </c>
      <c r="E78" s="22"/>
      <c r="F78" s="22"/>
      <c r="G78" s="23"/>
      <c r="H78" s="11">
        <f t="shared" ref="H78:H87" si="2">D78*E78</f>
        <v>0</v>
      </c>
      <c r="I78" s="11">
        <f t="shared" ref="I78:I87" si="3">H78*(1+G78)</f>
        <v>0</v>
      </c>
      <c r="J78" s="24"/>
    </row>
    <row r="79" spans="1:10" ht="72" x14ac:dyDescent="0.25">
      <c r="A79" s="8">
        <v>67</v>
      </c>
      <c r="B79" s="9" t="s">
        <v>87</v>
      </c>
      <c r="C79" s="8" t="s">
        <v>24</v>
      </c>
      <c r="D79" s="10">
        <v>35</v>
      </c>
      <c r="E79" s="22"/>
      <c r="F79" s="22"/>
      <c r="G79" s="23"/>
      <c r="H79" s="11">
        <f t="shared" si="2"/>
        <v>0</v>
      </c>
      <c r="I79" s="11">
        <f t="shared" si="3"/>
        <v>0</v>
      </c>
      <c r="J79" s="24"/>
    </row>
    <row r="80" spans="1:10" ht="48" x14ac:dyDescent="0.25">
      <c r="A80" s="8">
        <v>68</v>
      </c>
      <c r="B80" s="9" t="s">
        <v>88</v>
      </c>
      <c r="C80" s="8" t="s">
        <v>24</v>
      </c>
      <c r="D80" s="10">
        <v>1</v>
      </c>
      <c r="E80" s="22"/>
      <c r="F80" s="22"/>
      <c r="G80" s="23"/>
      <c r="H80" s="11">
        <f t="shared" si="2"/>
        <v>0</v>
      </c>
      <c r="I80" s="11">
        <f t="shared" si="3"/>
        <v>0</v>
      </c>
      <c r="J80" s="24"/>
    </row>
    <row r="81" spans="1:10" ht="48" customHeight="1" x14ac:dyDescent="0.25">
      <c r="A81" s="8">
        <v>69</v>
      </c>
      <c r="B81" s="9" t="s">
        <v>89</v>
      </c>
      <c r="C81" s="8" t="s">
        <v>24</v>
      </c>
      <c r="D81" s="10">
        <v>1</v>
      </c>
      <c r="E81" s="22"/>
      <c r="F81" s="22"/>
      <c r="G81" s="23"/>
      <c r="H81" s="11">
        <f t="shared" si="2"/>
        <v>0</v>
      </c>
      <c r="I81" s="11">
        <f t="shared" si="3"/>
        <v>0</v>
      </c>
      <c r="J81" s="24"/>
    </row>
    <row r="82" spans="1:10" ht="36" x14ac:dyDescent="0.25">
      <c r="A82" s="8">
        <v>70</v>
      </c>
      <c r="B82" s="9" t="s">
        <v>90</v>
      </c>
      <c r="C82" s="8" t="s">
        <v>20</v>
      </c>
      <c r="D82" s="10">
        <v>30</v>
      </c>
      <c r="E82" s="22"/>
      <c r="F82" s="22"/>
      <c r="G82" s="23"/>
      <c r="H82" s="11">
        <f t="shared" si="2"/>
        <v>0</v>
      </c>
      <c r="I82" s="11">
        <f t="shared" si="3"/>
        <v>0</v>
      </c>
      <c r="J82" s="24"/>
    </row>
    <row r="83" spans="1:10" ht="36" x14ac:dyDescent="0.25">
      <c r="A83" s="8">
        <v>71</v>
      </c>
      <c r="B83" s="9" t="s">
        <v>91</v>
      </c>
      <c r="C83" s="8" t="s">
        <v>20</v>
      </c>
      <c r="D83" s="10">
        <v>20</v>
      </c>
      <c r="E83" s="22"/>
      <c r="F83" s="22"/>
      <c r="G83" s="23"/>
      <c r="H83" s="11">
        <f t="shared" si="2"/>
        <v>0</v>
      </c>
      <c r="I83" s="11">
        <f t="shared" si="3"/>
        <v>0</v>
      </c>
      <c r="J83" s="24"/>
    </row>
    <row r="84" spans="1:10" x14ac:dyDescent="0.25">
      <c r="A84" s="8">
        <v>72</v>
      </c>
      <c r="B84" s="9" t="s">
        <v>92</v>
      </c>
      <c r="C84" s="8" t="s">
        <v>24</v>
      </c>
      <c r="D84" s="10">
        <v>10</v>
      </c>
      <c r="E84" s="22"/>
      <c r="F84" s="22"/>
      <c r="G84" s="23"/>
      <c r="H84" s="11">
        <f t="shared" si="2"/>
        <v>0</v>
      </c>
      <c r="I84" s="11">
        <f t="shared" si="3"/>
        <v>0</v>
      </c>
      <c r="J84" s="24"/>
    </row>
    <row r="85" spans="1:10" ht="36" x14ac:dyDescent="0.25">
      <c r="A85" s="8">
        <v>73</v>
      </c>
      <c r="B85" s="9" t="s">
        <v>93</v>
      </c>
      <c r="C85" s="8" t="s">
        <v>24</v>
      </c>
      <c r="D85" s="10">
        <v>2</v>
      </c>
      <c r="E85" s="22"/>
      <c r="F85" s="22"/>
      <c r="G85" s="23"/>
      <c r="H85" s="11">
        <f t="shared" si="2"/>
        <v>0</v>
      </c>
      <c r="I85" s="11">
        <f t="shared" si="3"/>
        <v>0</v>
      </c>
      <c r="J85" s="24"/>
    </row>
    <row r="86" spans="1:10" x14ac:dyDescent="0.25">
      <c r="A86" s="8">
        <v>74</v>
      </c>
      <c r="B86" s="9" t="s">
        <v>94</v>
      </c>
      <c r="C86" s="8" t="s">
        <v>20</v>
      </c>
      <c r="D86" s="10">
        <v>10</v>
      </c>
      <c r="E86" s="22"/>
      <c r="F86" s="22"/>
      <c r="G86" s="23"/>
      <c r="H86" s="11">
        <f t="shared" si="2"/>
        <v>0</v>
      </c>
      <c r="I86" s="11">
        <f t="shared" si="3"/>
        <v>0</v>
      </c>
      <c r="J86" s="24"/>
    </row>
    <row r="87" spans="1:10" ht="24.75" customHeight="1" thickBot="1" x14ac:dyDescent="0.3">
      <c r="A87" s="8">
        <v>75</v>
      </c>
      <c r="B87" s="9" t="s">
        <v>95</v>
      </c>
      <c r="C87" s="8" t="s">
        <v>20</v>
      </c>
      <c r="D87" s="10">
        <v>6</v>
      </c>
      <c r="E87" s="22"/>
      <c r="F87" s="22"/>
      <c r="G87" s="23"/>
      <c r="H87" s="16">
        <f t="shared" si="2"/>
        <v>0</v>
      </c>
      <c r="I87" s="16">
        <f t="shared" si="3"/>
        <v>0</v>
      </c>
      <c r="J87" s="24"/>
    </row>
    <row r="88" spans="1:10" ht="15.75" thickBot="1" x14ac:dyDescent="0.3">
      <c r="A88" s="17"/>
      <c r="B88" s="18"/>
      <c r="C88" s="19"/>
      <c r="D88" s="19"/>
      <c r="E88" s="20"/>
      <c r="F88" s="20"/>
      <c r="G88" s="20"/>
      <c r="H88" s="21">
        <f>SUM(H13:H87)</f>
        <v>0</v>
      </c>
      <c r="I88" s="21">
        <f>SUM(I13:I87)</f>
        <v>0</v>
      </c>
      <c r="J88" s="20"/>
    </row>
  </sheetData>
  <sheetProtection password="94BE" sheet="1" objects="1" scenarios="1" selectLockedCells="1"/>
  <mergeCells count="7">
    <mergeCell ref="A9:J9"/>
    <mergeCell ref="A10:J10"/>
    <mergeCell ref="A1:J1"/>
    <mergeCell ref="A2:J2"/>
    <mergeCell ref="A3:J3"/>
    <mergeCell ref="A4:J4"/>
    <mergeCell ref="A8:J8"/>
  </mergeCells>
  <pageMargins left="0.70866141732283472" right="0.70866141732283472" top="1.0629921259842521" bottom="0.74803149606299213" header="0.19685039370078741" footer="0.19685039370078741"/>
  <pageSetup paperSize="9" scale="90" orientation="portrait" r:id="rId1"/>
  <headerFooter>
    <oddHeader>&amp;C&amp;G</oddHeader>
    <oddFooter>&amp;C&amp;G</oddFooter>
  </headerFooter>
  <rowBreaks count="2" manualBreakCount="2">
    <brk id="46" max="16383" man="1"/>
    <brk id="69" max="16383" man="1"/>
  </rowBreaks>
  <ignoredErrors>
    <ignoredError sqref="H13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showGridLines="0" view="pageBreakPreview" zoomScaleNormal="100" zoomScaleSheetLayoutView="100" workbookViewId="0">
      <selection activeCell="F17" sqref="F17"/>
    </sheetView>
  </sheetViews>
  <sheetFormatPr defaultRowHeight="15" x14ac:dyDescent="0.25"/>
  <cols>
    <col min="1" max="1" width="4" style="1" customWidth="1"/>
    <col min="2" max="2" width="23" style="1" customWidth="1"/>
    <col min="3" max="4" width="5.85546875" style="1" customWidth="1"/>
    <col min="5" max="6" width="8.85546875" style="1" customWidth="1"/>
    <col min="7" max="7" width="6.28515625" style="1" customWidth="1"/>
    <col min="8" max="9" width="9.140625" style="1"/>
    <col min="10" max="10" width="15.5703125" style="1" customWidth="1"/>
    <col min="11" max="16384" width="9.140625" style="1"/>
  </cols>
  <sheetData>
    <row r="1" spans="1:10" x14ac:dyDescent="0.25">
      <c r="A1" s="63" t="s">
        <v>99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 x14ac:dyDescent="0.25">
      <c r="A2" s="63" t="s">
        <v>100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x14ac:dyDescent="0.25">
      <c r="A3" s="63" t="s">
        <v>101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x14ac:dyDescent="0.25">
      <c r="A4" s="63" t="s">
        <v>102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x14ac:dyDescent="0.25">
      <c r="A5" s="25"/>
    </row>
    <row r="6" spans="1:10" ht="15.75" x14ac:dyDescent="0.25">
      <c r="A6" s="3" t="s">
        <v>4</v>
      </c>
    </row>
    <row r="7" spans="1:10" ht="17.25" x14ac:dyDescent="0.25">
      <c r="A7" s="4" t="s">
        <v>5</v>
      </c>
    </row>
    <row r="8" spans="1:10" x14ac:dyDescent="0.25">
      <c r="A8" s="25"/>
    </row>
    <row r="9" spans="1:10" x14ac:dyDescent="0.25">
      <c r="A9" s="62" t="s">
        <v>6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2" t="s">
        <v>103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x14ac:dyDescent="0.25">
      <c r="A11" s="62" t="s">
        <v>104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0" x14ac:dyDescent="0.25">
      <c r="A12" s="26"/>
    </row>
    <row r="13" spans="1:10" ht="36" x14ac:dyDescent="0.25">
      <c r="A13" s="5" t="s">
        <v>9</v>
      </c>
      <c r="B13" s="6" t="s">
        <v>10</v>
      </c>
      <c r="C13" s="5" t="s">
        <v>105</v>
      </c>
      <c r="D13" s="7" t="s">
        <v>12</v>
      </c>
      <c r="E13" s="7" t="s">
        <v>13</v>
      </c>
      <c r="F13" s="7" t="s">
        <v>14</v>
      </c>
      <c r="G13" s="7" t="s">
        <v>15</v>
      </c>
      <c r="H13" s="7" t="s">
        <v>16</v>
      </c>
      <c r="I13" s="7" t="s">
        <v>17</v>
      </c>
      <c r="J13" s="7" t="s">
        <v>18</v>
      </c>
    </row>
    <row r="14" spans="1:10" x14ac:dyDescent="0.25">
      <c r="A14" s="8">
        <v>1</v>
      </c>
      <c r="B14" s="13" t="s">
        <v>106</v>
      </c>
      <c r="C14" s="8" t="s">
        <v>24</v>
      </c>
      <c r="D14" s="10">
        <v>16</v>
      </c>
      <c r="E14" s="47"/>
      <c r="F14" s="47"/>
      <c r="G14" s="48"/>
      <c r="H14" s="42">
        <f>E14*D14</f>
        <v>0</v>
      </c>
      <c r="I14" s="42">
        <f>H14*(1+G14)</f>
        <v>0</v>
      </c>
      <c r="J14" s="49"/>
    </row>
    <row r="15" spans="1:10" ht="24" x14ac:dyDescent="0.25">
      <c r="A15" s="8">
        <v>2</v>
      </c>
      <c r="B15" s="13" t="s">
        <v>107</v>
      </c>
      <c r="C15" s="8" t="s">
        <v>24</v>
      </c>
      <c r="D15" s="10">
        <v>21</v>
      </c>
      <c r="E15" s="47"/>
      <c r="F15" s="47"/>
      <c r="G15" s="48"/>
      <c r="H15" s="42">
        <f t="shared" ref="H15:H23" si="0">E15*D15</f>
        <v>0</v>
      </c>
      <c r="I15" s="42">
        <f t="shared" ref="I15:I23" si="1">H15*(1+G15)</f>
        <v>0</v>
      </c>
      <c r="J15" s="49"/>
    </row>
    <row r="16" spans="1:10" ht="24" x14ac:dyDescent="0.25">
      <c r="A16" s="8">
        <v>3</v>
      </c>
      <c r="B16" s="13" t="s">
        <v>108</v>
      </c>
      <c r="C16" s="8" t="s">
        <v>20</v>
      </c>
      <c r="D16" s="10">
        <v>25</v>
      </c>
      <c r="E16" s="47"/>
      <c r="F16" s="47"/>
      <c r="G16" s="48"/>
      <c r="H16" s="42">
        <f t="shared" si="0"/>
        <v>0</v>
      </c>
      <c r="I16" s="42">
        <f t="shared" si="1"/>
        <v>0</v>
      </c>
      <c r="J16" s="49"/>
    </row>
    <row r="17" spans="1:10" ht="24" x14ac:dyDescent="0.25">
      <c r="A17" s="8">
        <v>4</v>
      </c>
      <c r="B17" s="13" t="s">
        <v>109</v>
      </c>
      <c r="C17" s="8" t="s">
        <v>20</v>
      </c>
      <c r="D17" s="10">
        <v>18</v>
      </c>
      <c r="E17" s="47"/>
      <c r="F17" s="47"/>
      <c r="G17" s="48"/>
      <c r="H17" s="42">
        <f t="shared" si="0"/>
        <v>0</v>
      </c>
      <c r="I17" s="42">
        <f t="shared" si="1"/>
        <v>0</v>
      </c>
      <c r="J17" s="49"/>
    </row>
    <row r="18" spans="1:10" ht="24" x14ac:dyDescent="0.25">
      <c r="A18" s="8">
        <v>5</v>
      </c>
      <c r="B18" s="13" t="s">
        <v>110</v>
      </c>
      <c r="C18" s="8" t="s">
        <v>24</v>
      </c>
      <c r="D18" s="10">
        <v>23</v>
      </c>
      <c r="E18" s="47"/>
      <c r="F18" s="47"/>
      <c r="G18" s="48"/>
      <c r="H18" s="42">
        <f t="shared" si="0"/>
        <v>0</v>
      </c>
      <c r="I18" s="42">
        <f t="shared" si="1"/>
        <v>0</v>
      </c>
      <c r="J18" s="49"/>
    </row>
    <row r="19" spans="1:10" ht="24" x14ac:dyDescent="0.25">
      <c r="A19" s="8">
        <v>6</v>
      </c>
      <c r="B19" s="13" t="s">
        <v>111</v>
      </c>
      <c r="C19" s="8" t="s">
        <v>20</v>
      </c>
      <c r="D19" s="10">
        <v>200</v>
      </c>
      <c r="E19" s="47"/>
      <c r="F19" s="47"/>
      <c r="G19" s="48"/>
      <c r="H19" s="42">
        <f t="shared" si="0"/>
        <v>0</v>
      </c>
      <c r="I19" s="42">
        <f t="shared" si="1"/>
        <v>0</v>
      </c>
      <c r="J19" s="49"/>
    </row>
    <row r="20" spans="1:10" ht="24" x14ac:dyDescent="0.25">
      <c r="A20" s="8">
        <v>7</v>
      </c>
      <c r="B20" s="13" t="s">
        <v>112</v>
      </c>
      <c r="C20" s="8" t="s">
        <v>24</v>
      </c>
      <c r="D20" s="10">
        <v>25</v>
      </c>
      <c r="E20" s="47"/>
      <c r="F20" s="47"/>
      <c r="G20" s="48"/>
      <c r="H20" s="42">
        <f t="shared" si="0"/>
        <v>0</v>
      </c>
      <c r="I20" s="42">
        <f t="shared" si="1"/>
        <v>0</v>
      </c>
      <c r="J20" s="49"/>
    </row>
    <row r="21" spans="1:10" ht="36" x14ac:dyDescent="0.25">
      <c r="A21" s="8">
        <v>8</v>
      </c>
      <c r="B21" s="13" t="s">
        <v>113</v>
      </c>
      <c r="C21" s="8" t="s">
        <v>24</v>
      </c>
      <c r="D21" s="10">
        <v>12</v>
      </c>
      <c r="E21" s="47"/>
      <c r="F21" s="47"/>
      <c r="G21" s="48"/>
      <c r="H21" s="42">
        <f t="shared" si="0"/>
        <v>0</v>
      </c>
      <c r="I21" s="42">
        <f t="shared" si="1"/>
        <v>0</v>
      </c>
      <c r="J21" s="49"/>
    </row>
    <row r="22" spans="1:10" ht="24" x14ac:dyDescent="0.25">
      <c r="A22" s="8">
        <v>9</v>
      </c>
      <c r="B22" s="13" t="s">
        <v>114</v>
      </c>
      <c r="C22" s="8" t="s">
        <v>24</v>
      </c>
      <c r="D22" s="10">
        <v>12</v>
      </c>
      <c r="E22" s="47"/>
      <c r="F22" s="47"/>
      <c r="G22" s="48"/>
      <c r="H22" s="42">
        <f t="shared" si="0"/>
        <v>0</v>
      </c>
      <c r="I22" s="42">
        <f t="shared" si="1"/>
        <v>0</v>
      </c>
      <c r="J22" s="49"/>
    </row>
    <row r="23" spans="1:10" ht="15.75" thickBot="1" x14ac:dyDescent="0.3">
      <c r="A23" s="8">
        <v>10</v>
      </c>
      <c r="B23" s="13" t="s">
        <v>115</v>
      </c>
      <c r="C23" s="8" t="s">
        <v>24</v>
      </c>
      <c r="D23" s="10">
        <v>600</v>
      </c>
      <c r="E23" s="47"/>
      <c r="F23" s="47"/>
      <c r="G23" s="48"/>
      <c r="H23" s="43">
        <f t="shared" si="0"/>
        <v>0</v>
      </c>
      <c r="I23" s="43">
        <f t="shared" si="1"/>
        <v>0</v>
      </c>
      <c r="J23" s="49"/>
    </row>
    <row r="24" spans="1:10" ht="15.75" thickBot="1" x14ac:dyDescent="0.3">
      <c r="A24" s="27"/>
      <c r="B24" s="27"/>
      <c r="C24" s="27"/>
      <c r="D24" s="27"/>
      <c r="E24" s="44"/>
      <c r="F24" s="44"/>
      <c r="G24" s="44"/>
      <c r="H24" s="45">
        <f>SUM(H14:H23)</f>
        <v>0</v>
      </c>
      <c r="I24" s="46">
        <f>SUM(I14:I23)</f>
        <v>0</v>
      </c>
      <c r="J24" s="44"/>
    </row>
    <row r="25" spans="1:10" x14ac:dyDescent="0.25">
      <c r="A25" s="25"/>
    </row>
    <row r="26" spans="1:10" x14ac:dyDescent="0.25">
      <c r="A26" s="28"/>
      <c r="B26" s="29"/>
      <c r="C26" s="30"/>
      <c r="D26" s="31"/>
      <c r="E26" s="32"/>
      <c r="F26" s="32"/>
      <c r="G26" s="33"/>
      <c r="H26" s="32"/>
      <c r="I26" s="32"/>
      <c r="J26" s="34"/>
    </row>
    <row r="27" spans="1:10" x14ac:dyDescent="0.25">
      <c r="A27" s="28"/>
      <c r="B27" s="29"/>
      <c r="C27" s="30"/>
      <c r="D27" s="31"/>
      <c r="E27" s="32"/>
      <c r="F27" s="32"/>
      <c r="G27" s="33"/>
      <c r="H27" s="32"/>
      <c r="I27" s="32"/>
      <c r="J27" s="34"/>
    </row>
    <row r="28" spans="1:10" x14ac:dyDescent="0.25">
      <c r="A28" s="28"/>
      <c r="B28" s="29"/>
      <c r="C28" s="28"/>
      <c r="D28" s="31"/>
      <c r="E28" s="32"/>
      <c r="F28" s="32"/>
      <c r="G28" s="33"/>
      <c r="H28" s="32"/>
      <c r="I28" s="32"/>
      <c r="J28" s="34"/>
    </row>
    <row r="29" spans="1:10" x14ac:dyDescent="0.25">
      <c r="A29" s="28"/>
      <c r="B29" s="29"/>
      <c r="C29" s="28"/>
      <c r="D29" s="31"/>
      <c r="E29" s="32"/>
      <c r="F29" s="32"/>
      <c r="G29" s="33"/>
      <c r="H29" s="32"/>
      <c r="I29" s="32"/>
      <c r="J29" s="34"/>
    </row>
    <row r="30" spans="1:10" x14ac:dyDescent="0.25">
      <c r="A30" s="28"/>
      <c r="B30" s="29"/>
      <c r="C30" s="28"/>
      <c r="D30" s="31"/>
      <c r="E30" s="32"/>
      <c r="F30" s="32"/>
      <c r="G30" s="33"/>
      <c r="H30" s="32"/>
      <c r="I30" s="32"/>
      <c r="J30" s="34"/>
    </row>
    <row r="31" spans="1:10" x14ac:dyDescent="0.25">
      <c r="A31" s="28"/>
      <c r="B31" s="29"/>
      <c r="C31" s="28"/>
      <c r="D31" s="31"/>
      <c r="E31" s="32"/>
      <c r="F31" s="32"/>
      <c r="G31" s="33"/>
      <c r="H31" s="32"/>
      <c r="I31" s="32"/>
      <c r="J31" s="34"/>
    </row>
    <row r="32" spans="1:10" x14ac:dyDescent="0.25">
      <c r="A32" s="28"/>
      <c r="B32" s="29"/>
      <c r="C32" s="28"/>
      <c r="D32" s="31"/>
      <c r="E32" s="32"/>
      <c r="F32" s="32"/>
      <c r="G32" s="33"/>
      <c r="H32" s="32"/>
      <c r="I32" s="32"/>
      <c r="J32" s="34"/>
    </row>
    <row r="33" spans="1:10" x14ac:dyDescent="0.25">
      <c r="A33" s="28"/>
      <c r="B33" s="29"/>
      <c r="C33" s="28"/>
      <c r="D33" s="31"/>
      <c r="E33" s="32"/>
      <c r="F33" s="32"/>
      <c r="G33" s="33"/>
      <c r="H33" s="32"/>
      <c r="I33" s="32"/>
      <c r="J33" s="34"/>
    </row>
    <row r="34" spans="1:10" ht="222" customHeight="1" x14ac:dyDescent="0.25">
      <c r="A34" s="28"/>
      <c r="B34" s="35"/>
      <c r="C34" s="31"/>
      <c r="D34" s="31"/>
      <c r="E34" s="32"/>
      <c r="F34" s="32"/>
      <c r="G34" s="33"/>
      <c r="H34" s="32"/>
      <c r="I34" s="32"/>
      <c r="J34" s="34"/>
    </row>
    <row r="35" spans="1:10" x14ac:dyDescent="0.25">
      <c r="A35" s="28"/>
      <c r="B35" s="29"/>
      <c r="C35" s="28"/>
      <c r="D35" s="31"/>
      <c r="E35" s="32"/>
      <c r="F35" s="32"/>
      <c r="G35" s="33"/>
      <c r="H35" s="32"/>
      <c r="I35" s="32"/>
      <c r="J35" s="34"/>
    </row>
    <row r="36" spans="1:10" x14ac:dyDescent="0.25">
      <c r="A36" s="28"/>
      <c r="B36" s="29"/>
      <c r="C36" s="28"/>
      <c r="D36" s="31"/>
      <c r="E36" s="32"/>
      <c r="F36" s="32"/>
      <c r="G36" s="33"/>
      <c r="H36" s="32"/>
      <c r="I36" s="32"/>
      <c r="J36" s="34"/>
    </row>
    <row r="37" spans="1:10" x14ac:dyDescent="0.25">
      <c r="A37" s="28"/>
      <c r="B37" s="29"/>
      <c r="C37" s="28"/>
      <c r="D37" s="31"/>
      <c r="E37" s="32"/>
      <c r="F37" s="32"/>
      <c r="G37" s="33"/>
      <c r="H37" s="32"/>
      <c r="I37" s="32"/>
      <c r="J37" s="34"/>
    </row>
    <row r="38" spans="1:10" x14ac:dyDescent="0.25">
      <c r="A38" s="28"/>
      <c r="B38" s="29"/>
      <c r="C38" s="28"/>
      <c r="D38" s="31"/>
      <c r="E38" s="32"/>
      <c r="F38" s="32"/>
      <c r="G38" s="33"/>
      <c r="H38" s="32"/>
      <c r="I38" s="32"/>
      <c r="J38" s="34"/>
    </row>
    <row r="39" spans="1:10" x14ac:dyDescent="0.25">
      <c r="A39" s="28"/>
      <c r="B39" s="29"/>
      <c r="C39" s="28"/>
      <c r="D39" s="31"/>
      <c r="E39" s="32"/>
      <c r="F39" s="32"/>
      <c r="G39" s="33"/>
      <c r="H39" s="32"/>
      <c r="I39" s="32"/>
      <c r="J39" s="34"/>
    </row>
    <row r="40" spans="1:10" x14ac:dyDescent="0.25">
      <c r="A40" s="28"/>
      <c r="B40" s="29"/>
      <c r="C40" s="28"/>
      <c r="D40" s="31"/>
      <c r="E40" s="32"/>
      <c r="F40" s="32"/>
      <c r="G40" s="33"/>
      <c r="H40" s="32"/>
      <c r="I40" s="32"/>
      <c r="J40" s="34"/>
    </row>
    <row r="41" spans="1:10" x14ac:dyDescent="0.25">
      <c r="A41" s="28"/>
      <c r="B41" s="29"/>
      <c r="C41" s="28"/>
      <c r="D41" s="31"/>
      <c r="E41" s="32"/>
      <c r="F41" s="32"/>
      <c r="G41" s="33"/>
      <c r="H41" s="32"/>
      <c r="I41" s="32"/>
      <c r="J41" s="34"/>
    </row>
    <row r="42" spans="1:10" x14ac:dyDescent="0.25">
      <c r="A42" s="28"/>
      <c r="B42" s="29"/>
      <c r="C42" s="31"/>
      <c r="D42" s="31"/>
      <c r="E42" s="32"/>
      <c r="F42" s="32"/>
      <c r="G42" s="33"/>
      <c r="H42" s="32"/>
      <c r="I42" s="32"/>
      <c r="J42" s="34"/>
    </row>
    <row r="43" spans="1:10" x14ac:dyDescent="0.25">
      <c r="A43" s="28"/>
      <c r="B43" s="29"/>
      <c r="C43" s="28"/>
      <c r="D43" s="31"/>
      <c r="E43" s="32"/>
      <c r="F43" s="32"/>
      <c r="G43" s="33"/>
      <c r="H43" s="32"/>
      <c r="I43" s="32"/>
      <c r="J43" s="34"/>
    </row>
    <row r="44" spans="1:10" x14ac:dyDescent="0.25">
      <c r="A44" s="28"/>
      <c r="B44" s="29"/>
      <c r="C44" s="28"/>
      <c r="D44" s="31"/>
      <c r="E44" s="32"/>
      <c r="F44" s="32"/>
      <c r="G44" s="33"/>
      <c r="H44" s="32"/>
      <c r="I44" s="32"/>
      <c r="J44" s="34"/>
    </row>
    <row r="45" spans="1:10" x14ac:dyDescent="0.25">
      <c r="A45" s="28"/>
      <c r="B45" s="29"/>
      <c r="C45" s="28"/>
      <c r="D45" s="31"/>
      <c r="E45" s="32"/>
      <c r="F45" s="32"/>
      <c r="G45" s="33"/>
      <c r="H45" s="32"/>
      <c r="I45" s="32"/>
      <c r="J45" s="34"/>
    </row>
    <row r="46" spans="1:10" x14ac:dyDescent="0.25">
      <c r="A46" s="28"/>
      <c r="B46" s="29"/>
      <c r="C46" s="28"/>
      <c r="D46" s="31"/>
      <c r="E46" s="32"/>
      <c r="F46" s="32"/>
      <c r="G46" s="33"/>
      <c r="H46" s="32"/>
      <c r="I46" s="32"/>
      <c r="J46" s="34"/>
    </row>
    <row r="47" spans="1:10" x14ac:dyDescent="0.25">
      <c r="A47" s="28"/>
      <c r="B47" s="29"/>
      <c r="C47" s="28"/>
      <c r="D47" s="31"/>
      <c r="E47" s="32"/>
      <c r="F47" s="32"/>
      <c r="G47" s="33"/>
      <c r="H47" s="32"/>
      <c r="I47" s="32"/>
      <c r="J47" s="34"/>
    </row>
    <row r="48" spans="1:10" x14ac:dyDescent="0.25">
      <c r="A48" s="28"/>
      <c r="B48" s="29"/>
      <c r="C48" s="28"/>
      <c r="D48" s="31"/>
      <c r="E48" s="32"/>
      <c r="F48" s="32"/>
      <c r="G48" s="33"/>
      <c r="H48" s="32"/>
      <c r="I48" s="32"/>
      <c r="J48" s="34"/>
    </row>
    <row r="49" spans="1:10" x14ac:dyDescent="0.25">
      <c r="A49" s="28"/>
      <c r="B49" s="29"/>
      <c r="C49" s="28"/>
      <c r="D49" s="31"/>
      <c r="E49" s="32"/>
      <c r="F49" s="32"/>
      <c r="G49" s="33"/>
      <c r="H49" s="32"/>
      <c r="I49" s="32"/>
      <c r="J49" s="34"/>
    </row>
    <row r="50" spans="1:10" x14ac:dyDescent="0.25">
      <c r="A50" s="28"/>
      <c r="B50" s="29"/>
      <c r="C50" s="28"/>
      <c r="D50" s="31"/>
      <c r="E50" s="32"/>
      <c r="F50" s="32"/>
      <c r="G50" s="33"/>
      <c r="H50" s="32"/>
      <c r="I50" s="32"/>
      <c r="J50" s="34"/>
    </row>
    <row r="51" spans="1:10" x14ac:dyDescent="0.25">
      <c r="A51" s="28"/>
      <c r="B51" s="36"/>
      <c r="C51" s="31"/>
      <c r="D51" s="31"/>
      <c r="E51" s="32"/>
      <c r="F51" s="32"/>
      <c r="G51" s="33"/>
      <c r="H51" s="32"/>
      <c r="I51" s="32"/>
      <c r="J51" s="34"/>
    </row>
    <row r="52" spans="1:10" x14ac:dyDescent="0.25">
      <c r="A52" s="28"/>
      <c r="B52" s="29"/>
      <c r="C52" s="28"/>
      <c r="D52" s="31"/>
      <c r="E52" s="32"/>
      <c r="F52" s="32"/>
      <c r="G52" s="33"/>
      <c r="H52" s="32"/>
      <c r="I52" s="32"/>
      <c r="J52" s="34"/>
    </row>
    <row r="53" spans="1:10" x14ac:dyDescent="0.25">
      <c r="A53" s="28"/>
      <c r="B53" s="29"/>
      <c r="C53" s="28"/>
      <c r="D53" s="31"/>
      <c r="E53" s="32"/>
      <c r="F53" s="32"/>
      <c r="G53" s="33"/>
      <c r="H53" s="32"/>
      <c r="I53" s="32"/>
      <c r="J53" s="34"/>
    </row>
    <row r="54" spans="1:10" x14ac:dyDescent="0.25">
      <c r="A54" s="28"/>
      <c r="B54" s="29"/>
      <c r="C54" s="28"/>
      <c r="D54" s="31"/>
      <c r="E54" s="32"/>
      <c r="F54" s="32"/>
      <c r="G54" s="33"/>
      <c r="H54" s="32"/>
      <c r="I54" s="32"/>
      <c r="J54" s="34"/>
    </row>
    <row r="55" spans="1:10" x14ac:dyDescent="0.25">
      <c r="A55" s="28"/>
      <c r="B55" s="29"/>
      <c r="C55" s="31"/>
      <c r="D55" s="31"/>
      <c r="E55" s="32"/>
      <c r="F55" s="32"/>
      <c r="G55" s="33"/>
      <c r="H55" s="32"/>
      <c r="I55" s="32"/>
      <c r="J55" s="34"/>
    </row>
    <row r="56" spans="1:10" x14ac:dyDescent="0.25">
      <c r="A56" s="28"/>
      <c r="B56" s="29"/>
      <c r="C56" s="28"/>
      <c r="D56" s="31"/>
      <c r="E56" s="32"/>
      <c r="F56" s="32"/>
      <c r="G56" s="33"/>
      <c r="H56" s="32"/>
      <c r="I56" s="32"/>
      <c r="J56" s="34"/>
    </row>
    <row r="57" spans="1:10" x14ac:dyDescent="0.25">
      <c r="A57" s="28"/>
      <c r="B57" s="29"/>
      <c r="C57" s="28"/>
      <c r="D57" s="31"/>
      <c r="E57" s="32"/>
      <c r="F57" s="32"/>
      <c r="G57" s="33"/>
      <c r="H57" s="32"/>
      <c r="I57" s="32"/>
      <c r="J57" s="34"/>
    </row>
    <row r="58" spans="1:10" x14ac:dyDescent="0.25">
      <c r="A58" s="28"/>
      <c r="B58" s="29"/>
      <c r="C58" s="28"/>
      <c r="D58" s="31"/>
      <c r="E58" s="32"/>
      <c r="F58" s="32"/>
      <c r="G58" s="33"/>
      <c r="H58" s="32"/>
      <c r="I58" s="32"/>
      <c r="J58" s="34"/>
    </row>
    <row r="59" spans="1:10" x14ac:dyDescent="0.25">
      <c r="A59" s="28"/>
      <c r="B59" s="29"/>
      <c r="C59" s="28"/>
      <c r="D59" s="31"/>
      <c r="E59" s="32"/>
      <c r="F59" s="32"/>
      <c r="G59" s="33"/>
      <c r="H59" s="32"/>
      <c r="I59" s="32"/>
      <c r="J59" s="34"/>
    </row>
    <row r="60" spans="1:10" x14ac:dyDescent="0.25">
      <c r="A60" s="28"/>
      <c r="B60" s="29"/>
      <c r="C60" s="28"/>
      <c r="D60" s="31"/>
      <c r="E60" s="32"/>
      <c r="F60" s="32"/>
      <c r="G60" s="33"/>
      <c r="H60" s="32"/>
      <c r="I60" s="32"/>
      <c r="J60" s="34"/>
    </row>
    <row r="61" spans="1:10" x14ac:dyDescent="0.25">
      <c r="A61" s="28"/>
      <c r="B61" s="29"/>
      <c r="C61" s="28"/>
      <c r="D61" s="31"/>
      <c r="E61" s="32"/>
      <c r="F61" s="32"/>
      <c r="G61" s="33"/>
      <c r="H61" s="32"/>
      <c r="I61" s="32"/>
      <c r="J61" s="34"/>
    </row>
    <row r="62" spans="1:10" x14ac:dyDescent="0.25">
      <c r="A62" s="28"/>
      <c r="B62" s="29"/>
      <c r="C62" s="28"/>
      <c r="D62" s="31"/>
      <c r="E62" s="32"/>
      <c r="F62" s="32"/>
      <c r="G62" s="33"/>
      <c r="H62" s="32"/>
      <c r="I62" s="32"/>
      <c r="J62" s="34"/>
    </row>
    <row r="63" spans="1:10" x14ac:dyDescent="0.25">
      <c r="A63" s="28"/>
      <c r="B63" s="29"/>
      <c r="C63" s="28"/>
      <c r="D63" s="31"/>
      <c r="E63" s="32"/>
      <c r="F63" s="32"/>
      <c r="G63" s="33"/>
      <c r="H63" s="32"/>
      <c r="I63" s="32"/>
      <c r="J63" s="34"/>
    </row>
    <row r="64" spans="1:10" x14ac:dyDescent="0.25">
      <c r="A64" s="28"/>
      <c r="B64" s="29"/>
      <c r="C64" s="28"/>
      <c r="D64" s="31"/>
      <c r="E64" s="32"/>
      <c r="F64" s="32"/>
      <c r="G64" s="33"/>
      <c r="H64" s="32"/>
      <c r="I64" s="32"/>
      <c r="J64" s="34"/>
    </row>
    <row r="65" spans="1:10" x14ac:dyDescent="0.25">
      <c r="A65" s="28"/>
      <c r="B65" s="29"/>
      <c r="C65" s="28"/>
      <c r="D65" s="31"/>
      <c r="E65" s="32"/>
      <c r="F65" s="32"/>
      <c r="G65" s="33"/>
      <c r="H65" s="32"/>
      <c r="I65" s="32"/>
      <c r="J65" s="34"/>
    </row>
    <row r="66" spans="1:10" x14ac:dyDescent="0.25">
      <c r="A66" s="28"/>
      <c r="B66" s="29"/>
      <c r="C66" s="28"/>
      <c r="D66" s="31"/>
      <c r="E66" s="32"/>
      <c r="F66" s="32"/>
      <c r="G66" s="33"/>
      <c r="H66" s="32"/>
      <c r="I66" s="32"/>
      <c r="J66" s="34"/>
    </row>
    <row r="67" spans="1:10" ht="48" customHeight="1" x14ac:dyDescent="0.25">
      <c r="A67" s="28"/>
      <c r="B67" s="29"/>
      <c r="C67" s="28"/>
      <c r="D67" s="31"/>
      <c r="E67" s="32"/>
      <c r="F67" s="32"/>
      <c r="G67" s="33"/>
      <c r="H67" s="32"/>
      <c r="I67" s="32"/>
      <c r="J67" s="34"/>
    </row>
    <row r="68" spans="1:10" x14ac:dyDescent="0.25">
      <c r="A68" s="28"/>
      <c r="B68" s="29"/>
      <c r="C68" s="28"/>
      <c r="D68" s="31"/>
      <c r="E68" s="32"/>
      <c r="F68" s="32"/>
      <c r="G68" s="33"/>
      <c r="H68" s="32"/>
      <c r="I68" s="32"/>
      <c r="J68" s="34"/>
    </row>
    <row r="69" spans="1:10" x14ac:dyDescent="0.25">
      <c r="A69" s="28"/>
      <c r="B69" s="29"/>
      <c r="C69" s="28"/>
      <c r="D69" s="31"/>
      <c r="E69" s="32"/>
      <c r="F69" s="32"/>
      <c r="G69" s="33"/>
      <c r="H69" s="32"/>
      <c r="I69" s="32"/>
      <c r="J69" s="34"/>
    </row>
    <row r="70" spans="1:10" x14ac:dyDescent="0.25">
      <c r="A70" s="28"/>
      <c r="B70" s="29"/>
      <c r="C70" s="28"/>
      <c r="D70" s="31"/>
      <c r="E70" s="32"/>
      <c r="F70" s="32"/>
      <c r="G70" s="33"/>
      <c r="H70" s="32"/>
      <c r="I70" s="32"/>
      <c r="J70" s="34"/>
    </row>
    <row r="71" spans="1:10" x14ac:dyDescent="0.25">
      <c r="A71" s="28"/>
      <c r="B71" s="29"/>
      <c r="C71" s="28"/>
      <c r="D71" s="31"/>
      <c r="E71" s="32"/>
      <c r="F71" s="32"/>
      <c r="G71" s="33"/>
      <c r="H71" s="32"/>
      <c r="I71" s="32"/>
      <c r="J71" s="34"/>
    </row>
    <row r="72" spans="1:10" x14ac:dyDescent="0.25">
      <c r="A72" s="28"/>
      <c r="B72" s="29"/>
      <c r="C72" s="28"/>
      <c r="D72" s="31"/>
      <c r="E72" s="32"/>
      <c r="F72" s="32"/>
      <c r="G72" s="33"/>
      <c r="H72" s="32"/>
      <c r="I72" s="32"/>
      <c r="J72" s="34"/>
    </row>
    <row r="73" spans="1:10" x14ac:dyDescent="0.25">
      <c r="A73" s="28"/>
      <c r="B73" s="29"/>
      <c r="C73" s="28"/>
      <c r="D73" s="31"/>
      <c r="E73" s="32"/>
      <c r="F73" s="32"/>
      <c r="G73" s="33"/>
      <c r="H73" s="32"/>
      <c r="I73" s="32"/>
      <c r="J73" s="34"/>
    </row>
    <row r="74" spans="1:10" x14ac:dyDescent="0.25">
      <c r="A74" s="28"/>
      <c r="B74" s="36"/>
      <c r="C74" s="31"/>
      <c r="D74" s="31"/>
      <c r="E74" s="32"/>
      <c r="F74" s="32"/>
      <c r="G74" s="33"/>
      <c r="H74" s="32"/>
      <c r="I74" s="32"/>
      <c r="J74" s="34"/>
    </row>
    <row r="75" spans="1:10" x14ac:dyDescent="0.25">
      <c r="A75" s="28"/>
      <c r="B75" s="29"/>
      <c r="C75" s="28"/>
      <c r="D75" s="31"/>
      <c r="E75" s="32"/>
      <c r="F75" s="32"/>
      <c r="G75" s="33"/>
      <c r="H75" s="32"/>
      <c r="I75" s="32"/>
      <c r="J75" s="34"/>
    </row>
    <row r="76" spans="1:10" x14ac:dyDescent="0.25">
      <c r="A76" s="28"/>
      <c r="B76" s="29"/>
      <c r="C76" s="28"/>
      <c r="D76" s="31"/>
      <c r="E76" s="32"/>
      <c r="F76" s="32"/>
      <c r="G76" s="33"/>
      <c r="H76" s="32"/>
      <c r="I76" s="32"/>
      <c r="J76" s="34"/>
    </row>
    <row r="77" spans="1:10" x14ac:dyDescent="0.25">
      <c r="A77" s="28"/>
      <c r="B77" s="29"/>
      <c r="C77" s="28"/>
      <c r="D77" s="31"/>
      <c r="E77" s="32"/>
      <c r="F77" s="32"/>
      <c r="G77" s="33"/>
      <c r="H77" s="32"/>
      <c r="I77" s="32"/>
      <c r="J77" s="34"/>
    </row>
    <row r="78" spans="1:10" x14ac:dyDescent="0.25">
      <c r="A78" s="28"/>
      <c r="B78" s="29"/>
      <c r="C78" s="28"/>
      <c r="D78" s="31"/>
      <c r="E78" s="32"/>
      <c r="F78" s="32"/>
      <c r="G78" s="33"/>
      <c r="H78" s="32"/>
      <c r="I78" s="32"/>
      <c r="J78" s="34"/>
    </row>
    <row r="79" spans="1:10" x14ac:dyDescent="0.25">
      <c r="A79" s="28"/>
      <c r="B79" s="29"/>
      <c r="C79" s="28"/>
      <c r="D79" s="31"/>
      <c r="E79" s="32"/>
      <c r="F79" s="32"/>
      <c r="G79" s="33"/>
      <c r="H79" s="32"/>
      <c r="I79" s="32"/>
      <c r="J79" s="34"/>
    </row>
    <row r="80" spans="1:10" x14ac:dyDescent="0.25">
      <c r="A80" s="28"/>
      <c r="B80" s="29"/>
      <c r="C80" s="28"/>
      <c r="D80" s="31"/>
      <c r="E80" s="32"/>
      <c r="F80" s="32"/>
      <c r="G80" s="33"/>
      <c r="H80" s="32"/>
      <c r="I80" s="32"/>
      <c r="J80" s="34"/>
    </row>
    <row r="81" spans="1:10" ht="48" customHeight="1" x14ac:dyDescent="0.25">
      <c r="A81" s="28"/>
      <c r="B81" s="29"/>
      <c r="C81" s="28"/>
      <c r="D81" s="31"/>
      <c r="E81" s="32"/>
      <c r="F81" s="32"/>
      <c r="G81" s="33"/>
      <c r="H81" s="32"/>
      <c r="I81" s="32"/>
      <c r="J81" s="34"/>
    </row>
    <row r="82" spans="1:10" x14ac:dyDescent="0.25">
      <c r="A82" s="28"/>
      <c r="B82" s="29"/>
      <c r="C82" s="28"/>
      <c r="D82" s="31"/>
      <c r="E82" s="32"/>
      <c r="F82" s="32"/>
      <c r="G82" s="33"/>
      <c r="H82" s="32"/>
      <c r="I82" s="32"/>
      <c r="J82" s="34"/>
    </row>
    <row r="83" spans="1:10" x14ac:dyDescent="0.25">
      <c r="A83" s="28"/>
      <c r="B83" s="29"/>
      <c r="C83" s="28"/>
      <c r="D83" s="31"/>
      <c r="E83" s="32"/>
      <c r="F83" s="32"/>
      <c r="G83" s="33"/>
      <c r="H83" s="32"/>
      <c r="I83" s="32"/>
      <c r="J83" s="34"/>
    </row>
    <row r="84" spans="1:10" x14ac:dyDescent="0.25">
      <c r="A84" s="28"/>
      <c r="B84" s="29"/>
      <c r="C84" s="28"/>
      <c r="D84" s="31"/>
      <c r="E84" s="32"/>
      <c r="F84" s="32"/>
      <c r="G84" s="33"/>
      <c r="H84" s="32"/>
      <c r="I84" s="32"/>
      <c r="J84" s="34"/>
    </row>
    <row r="85" spans="1:10" x14ac:dyDescent="0.25">
      <c r="A85" s="28"/>
      <c r="B85" s="29"/>
      <c r="C85" s="28"/>
      <c r="D85" s="31"/>
      <c r="E85" s="32"/>
      <c r="F85" s="32"/>
      <c r="G85" s="33"/>
      <c r="H85" s="32"/>
      <c r="I85" s="32"/>
      <c r="J85" s="34"/>
    </row>
    <row r="86" spans="1:10" x14ac:dyDescent="0.25">
      <c r="A86" s="28"/>
      <c r="B86" s="29"/>
      <c r="C86" s="28"/>
      <c r="D86" s="31"/>
      <c r="E86" s="32"/>
      <c r="F86" s="32"/>
      <c r="G86" s="33"/>
      <c r="H86" s="32"/>
      <c r="I86" s="32"/>
      <c r="J86" s="34"/>
    </row>
    <row r="87" spans="1:10" ht="24.75" customHeight="1" x14ac:dyDescent="0.25">
      <c r="A87" s="28"/>
      <c r="B87" s="29"/>
      <c r="C87" s="28"/>
      <c r="D87" s="31"/>
      <c r="E87" s="32"/>
      <c r="F87" s="32"/>
      <c r="G87" s="33"/>
      <c r="H87" s="32"/>
      <c r="I87" s="32"/>
      <c r="J87" s="34"/>
    </row>
    <row r="88" spans="1:10" x14ac:dyDescent="0.25">
      <c r="A88" s="37"/>
      <c r="B88" s="38"/>
      <c r="C88" s="39"/>
      <c r="D88" s="39"/>
      <c r="E88" s="40"/>
      <c r="F88" s="40"/>
      <c r="G88" s="40"/>
      <c r="H88" s="41"/>
      <c r="I88" s="41"/>
      <c r="J88" s="40"/>
    </row>
  </sheetData>
  <sheetProtection password="94BE" sheet="1" objects="1" scenarios="1" selectLockedCells="1"/>
  <mergeCells count="7">
    <mergeCell ref="A10:J10"/>
    <mergeCell ref="A11:J11"/>
    <mergeCell ref="A1:J1"/>
    <mergeCell ref="A2:J2"/>
    <mergeCell ref="A3:J3"/>
    <mergeCell ref="A4:J4"/>
    <mergeCell ref="A9:J9"/>
  </mergeCells>
  <pageMargins left="0.70866141732283472" right="0.70866141732283472" top="1.0629921259842521" bottom="0.74803149606299213" header="0.19685039370078741" footer="0.19685039370078741"/>
  <pageSetup paperSize="9" scale="90" orientation="portrait" r:id="rId1"/>
  <headerFooter>
    <oddHeader>&amp;C&amp;G</oddHeader>
    <oddFooter>&amp;C&amp;G</oddFooter>
  </headerFooter>
  <rowBreaks count="2" manualBreakCount="2">
    <brk id="46" max="16383" man="1"/>
    <brk id="69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showGridLines="0" tabSelected="1" view="pageBreakPreview" topLeftCell="A37" zoomScaleNormal="100" zoomScaleSheetLayoutView="100" workbookViewId="0">
      <selection activeCell="F41" sqref="F41"/>
    </sheetView>
  </sheetViews>
  <sheetFormatPr defaultRowHeight="15" x14ac:dyDescent="0.25"/>
  <cols>
    <col min="1" max="1" width="4" style="50" customWidth="1"/>
    <col min="2" max="2" width="23" style="50" customWidth="1"/>
    <col min="3" max="4" width="5.85546875" style="50" customWidth="1"/>
    <col min="5" max="6" width="8.85546875" style="50" customWidth="1"/>
    <col min="7" max="7" width="6.28515625" style="50" customWidth="1"/>
    <col min="8" max="9" width="9.140625" style="50"/>
    <col min="10" max="10" width="15.5703125" style="50" customWidth="1"/>
    <col min="11" max="16384" width="9.140625" style="50"/>
  </cols>
  <sheetData>
    <row r="1" spans="1:10" x14ac:dyDescent="0.25">
      <c r="A1" s="63" t="s">
        <v>116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 x14ac:dyDescent="0.25">
      <c r="A2" s="63" t="s">
        <v>100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x14ac:dyDescent="0.25">
      <c r="A3" s="63" t="s">
        <v>117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x14ac:dyDescent="0.25">
      <c r="A4" s="63" t="s">
        <v>102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5.75" x14ac:dyDescent="0.25">
      <c r="A5" s="3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ht="17.25" x14ac:dyDescent="0.25">
      <c r="A6" s="4" t="s">
        <v>5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5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62" t="s">
        <v>6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x14ac:dyDescent="0.25">
      <c r="A9" s="62" t="s">
        <v>118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2" t="s">
        <v>119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x14ac:dyDescent="0.25">
      <c r="A11" s="25"/>
      <c r="B11" s="1"/>
      <c r="C11" s="1"/>
      <c r="D11" s="1"/>
      <c r="E11" s="1"/>
      <c r="F11" s="1"/>
      <c r="G11" s="1"/>
      <c r="H11" s="1"/>
      <c r="I11" s="1"/>
      <c r="J11" s="1"/>
    </row>
    <row r="12" spans="1:10" ht="36" x14ac:dyDescent="0.25">
      <c r="A12" s="5" t="s">
        <v>9</v>
      </c>
      <c r="B12" s="6" t="s">
        <v>10</v>
      </c>
      <c r="C12" s="5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7" t="s">
        <v>18</v>
      </c>
    </row>
    <row r="13" spans="1:10" ht="76.5" x14ac:dyDescent="0.25">
      <c r="A13" s="53" t="s">
        <v>154</v>
      </c>
      <c r="B13" s="58" t="s">
        <v>156</v>
      </c>
      <c r="C13" s="59" t="s">
        <v>24</v>
      </c>
      <c r="D13" s="59">
        <v>3</v>
      </c>
      <c r="E13" s="54"/>
      <c r="F13" s="47"/>
      <c r="G13" s="48"/>
      <c r="H13" s="42">
        <f>D13*E13</f>
        <v>0</v>
      </c>
      <c r="I13" s="42">
        <f>H13*(1+G13)</f>
        <v>0</v>
      </c>
      <c r="J13" s="49"/>
    </row>
    <row r="14" spans="1:10" ht="63.75" x14ac:dyDescent="0.25">
      <c r="A14" s="53" t="s">
        <v>155</v>
      </c>
      <c r="B14" s="60" t="s">
        <v>157</v>
      </c>
      <c r="C14" s="59" t="s">
        <v>24</v>
      </c>
      <c r="D14" s="59">
        <v>9</v>
      </c>
      <c r="E14" s="54"/>
      <c r="F14" s="47"/>
      <c r="G14" s="48"/>
      <c r="H14" s="42">
        <f>D14*E14</f>
        <v>0</v>
      </c>
      <c r="I14" s="42">
        <f>H14*(1+G14)</f>
        <v>0</v>
      </c>
      <c r="J14" s="49"/>
    </row>
    <row r="15" spans="1:10" x14ac:dyDescent="0.25">
      <c r="A15" s="8">
        <v>2</v>
      </c>
      <c r="B15" s="55" t="s">
        <v>120</v>
      </c>
      <c r="C15" s="56" t="s">
        <v>20</v>
      </c>
      <c r="D15" s="57">
        <v>4</v>
      </c>
      <c r="E15" s="47"/>
      <c r="F15" s="47"/>
      <c r="G15" s="48"/>
      <c r="H15" s="42">
        <f t="shared" ref="H15:H47" si="0">D15*E15</f>
        <v>0</v>
      </c>
      <c r="I15" s="42">
        <f t="shared" ref="I15:I47" si="1">H15*(1+G15)</f>
        <v>0</v>
      </c>
      <c r="J15" s="49"/>
    </row>
    <row r="16" spans="1:10" ht="24" x14ac:dyDescent="0.25">
      <c r="A16" s="8">
        <v>3</v>
      </c>
      <c r="B16" s="13" t="s">
        <v>121</v>
      </c>
      <c r="C16" s="8" t="s">
        <v>20</v>
      </c>
      <c r="D16" s="10">
        <v>5</v>
      </c>
      <c r="E16" s="47"/>
      <c r="F16" s="47"/>
      <c r="G16" s="48"/>
      <c r="H16" s="42">
        <f t="shared" si="0"/>
        <v>0</v>
      </c>
      <c r="I16" s="42">
        <f t="shared" si="1"/>
        <v>0</v>
      </c>
      <c r="J16" s="49"/>
    </row>
    <row r="17" spans="1:10" x14ac:dyDescent="0.25">
      <c r="A17" s="8">
        <v>4</v>
      </c>
      <c r="B17" s="13" t="s">
        <v>122</v>
      </c>
      <c r="C17" s="8" t="s">
        <v>24</v>
      </c>
      <c r="D17" s="10">
        <v>10</v>
      </c>
      <c r="E17" s="47"/>
      <c r="F17" s="47"/>
      <c r="G17" s="48"/>
      <c r="H17" s="42">
        <f t="shared" si="0"/>
        <v>0</v>
      </c>
      <c r="I17" s="42">
        <f t="shared" si="1"/>
        <v>0</v>
      </c>
      <c r="J17" s="49"/>
    </row>
    <row r="18" spans="1:10" ht="24" x14ac:dyDescent="0.25">
      <c r="A18" s="8">
        <v>5</v>
      </c>
      <c r="B18" s="13" t="s">
        <v>123</v>
      </c>
      <c r="C18" s="8" t="s">
        <v>24</v>
      </c>
      <c r="D18" s="10">
        <v>2</v>
      </c>
      <c r="E18" s="47"/>
      <c r="F18" s="47"/>
      <c r="G18" s="48"/>
      <c r="H18" s="42">
        <f t="shared" si="0"/>
        <v>0</v>
      </c>
      <c r="I18" s="42">
        <f t="shared" si="1"/>
        <v>0</v>
      </c>
      <c r="J18" s="49"/>
    </row>
    <row r="19" spans="1:10" ht="24" x14ac:dyDescent="0.25">
      <c r="A19" s="8">
        <v>6</v>
      </c>
      <c r="B19" s="13" t="s">
        <v>124</v>
      </c>
      <c r="C19" s="8" t="s">
        <v>24</v>
      </c>
      <c r="D19" s="10">
        <v>2</v>
      </c>
      <c r="E19" s="47"/>
      <c r="F19" s="47"/>
      <c r="G19" s="48"/>
      <c r="H19" s="42">
        <f t="shared" si="0"/>
        <v>0</v>
      </c>
      <c r="I19" s="42">
        <f t="shared" si="1"/>
        <v>0</v>
      </c>
      <c r="J19" s="49"/>
    </row>
    <row r="20" spans="1:10" ht="51.75" x14ac:dyDescent="0.25">
      <c r="A20" s="8">
        <v>7</v>
      </c>
      <c r="B20" s="61" t="s">
        <v>158</v>
      </c>
      <c r="C20" s="8" t="s">
        <v>20</v>
      </c>
      <c r="D20" s="10">
        <v>5</v>
      </c>
      <c r="E20" s="47"/>
      <c r="F20" s="47"/>
      <c r="G20" s="48"/>
      <c r="H20" s="42">
        <f t="shared" si="0"/>
        <v>0</v>
      </c>
      <c r="I20" s="42">
        <f t="shared" si="1"/>
        <v>0</v>
      </c>
      <c r="J20" s="49"/>
    </row>
    <row r="21" spans="1:10" ht="48" x14ac:dyDescent="0.25">
      <c r="A21" s="8">
        <v>8</v>
      </c>
      <c r="B21" s="13" t="s">
        <v>125</v>
      </c>
      <c r="C21" s="8" t="s">
        <v>24</v>
      </c>
      <c r="D21" s="10">
        <v>20</v>
      </c>
      <c r="E21" s="47"/>
      <c r="F21" s="47"/>
      <c r="G21" s="48"/>
      <c r="H21" s="42">
        <f t="shared" si="0"/>
        <v>0</v>
      </c>
      <c r="I21" s="42">
        <f t="shared" si="1"/>
        <v>0</v>
      </c>
      <c r="J21" s="49"/>
    </row>
    <row r="22" spans="1:10" ht="24" x14ac:dyDescent="0.25">
      <c r="A22" s="8">
        <v>9</v>
      </c>
      <c r="B22" s="13" t="s">
        <v>126</v>
      </c>
      <c r="C22" s="8" t="s">
        <v>24</v>
      </c>
      <c r="D22" s="10">
        <v>9</v>
      </c>
      <c r="E22" s="47"/>
      <c r="F22" s="47"/>
      <c r="G22" s="48"/>
      <c r="H22" s="42">
        <f t="shared" si="0"/>
        <v>0</v>
      </c>
      <c r="I22" s="42">
        <f t="shared" si="1"/>
        <v>0</v>
      </c>
      <c r="J22" s="49"/>
    </row>
    <row r="23" spans="1:10" ht="24" x14ac:dyDescent="0.25">
      <c r="A23" s="8">
        <v>10</v>
      </c>
      <c r="B23" s="13" t="s">
        <v>127</v>
      </c>
      <c r="C23" s="8" t="s">
        <v>24</v>
      </c>
      <c r="D23" s="10">
        <v>2</v>
      </c>
      <c r="E23" s="47"/>
      <c r="F23" s="47"/>
      <c r="G23" s="48"/>
      <c r="H23" s="42">
        <f t="shared" si="0"/>
        <v>0</v>
      </c>
      <c r="I23" s="42">
        <f t="shared" si="1"/>
        <v>0</v>
      </c>
      <c r="J23" s="49"/>
    </row>
    <row r="24" spans="1:10" ht="24" x14ac:dyDescent="0.25">
      <c r="A24" s="8">
        <v>11</v>
      </c>
      <c r="B24" s="13" t="s">
        <v>128</v>
      </c>
      <c r="C24" s="8" t="s">
        <v>24</v>
      </c>
      <c r="D24" s="10">
        <v>10</v>
      </c>
      <c r="E24" s="47"/>
      <c r="F24" s="47"/>
      <c r="G24" s="48"/>
      <c r="H24" s="42">
        <f t="shared" si="0"/>
        <v>0</v>
      </c>
      <c r="I24" s="42">
        <f t="shared" si="1"/>
        <v>0</v>
      </c>
      <c r="J24" s="49"/>
    </row>
    <row r="25" spans="1:10" ht="24" x14ac:dyDescent="0.25">
      <c r="A25" s="8">
        <v>12</v>
      </c>
      <c r="B25" s="13" t="s">
        <v>129</v>
      </c>
      <c r="C25" s="8" t="s">
        <v>24</v>
      </c>
      <c r="D25" s="10">
        <v>928</v>
      </c>
      <c r="E25" s="47"/>
      <c r="F25" s="47"/>
      <c r="G25" s="48"/>
      <c r="H25" s="42">
        <f t="shared" si="0"/>
        <v>0</v>
      </c>
      <c r="I25" s="42">
        <f t="shared" si="1"/>
        <v>0</v>
      </c>
      <c r="J25" s="49"/>
    </row>
    <row r="26" spans="1:10" ht="24" x14ac:dyDescent="0.25">
      <c r="A26" s="8">
        <v>13</v>
      </c>
      <c r="B26" s="13" t="s">
        <v>130</v>
      </c>
      <c r="C26" s="8" t="s">
        <v>24</v>
      </c>
      <c r="D26" s="10">
        <v>10</v>
      </c>
      <c r="E26" s="47"/>
      <c r="F26" s="47"/>
      <c r="G26" s="48"/>
      <c r="H26" s="42">
        <f t="shared" si="0"/>
        <v>0</v>
      </c>
      <c r="I26" s="42">
        <f t="shared" si="1"/>
        <v>0</v>
      </c>
      <c r="J26" s="49"/>
    </row>
    <row r="27" spans="1:10" ht="24" x14ac:dyDescent="0.25">
      <c r="A27" s="8">
        <v>14</v>
      </c>
      <c r="B27" s="13" t="s">
        <v>131</v>
      </c>
      <c r="C27" s="8" t="s">
        <v>24</v>
      </c>
      <c r="D27" s="10">
        <v>2</v>
      </c>
      <c r="E27" s="47"/>
      <c r="F27" s="47"/>
      <c r="G27" s="48"/>
      <c r="H27" s="42">
        <f t="shared" si="0"/>
        <v>0</v>
      </c>
      <c r="I27" s="42">
        <f t="shared" si="1"/>
        <v>0</v>
      </c>
      <c r="J27" s="49"/>
    </row>
    <row r="28" spans="1:10" ht="24" x14ac:dyDescent="0.25">
      <c r="A28" s="8">
        <v>15</v>
      </c>
      <c r="B28" s="13" t="s">
        <v>132</v>
      </c>
      <c r="C28" s="8" t="s">
        <v>24</v>
      </c>
      <c r="D28" s="10">
        <v>1</v>
      </c>
      <c r="E28" s="47"/>
      <c r="F28" s="47"/>
      <c r="G28" s="48"/>
      <c r="H28" s="42">
        <f t="shared" si="0"/>
        <v>0</v>
      </c>
      <c r="I28" s="42">
        <f t="shared" si="1"/>
        <v>0</v>
      </c>
      <c r="J28" s="49"/>
    </row>
    <row r="29" spans="1:10" x14ac:dyDescent="0.25">
      <c r="A29" s="8">
        <v>16</v>
      </c>
      <c r="B29" s="13" t="s">
        <v>133</v>
      </c>
      <c r="C29" s="8" t="s">
        <v>24</v>
      </c>
      <c r="D29" s="10">
        <v>4</v>
      </c>
      <c r="E29" s="47"/>
      <c r="F29" s="47"/>
      <c r="G29" s="48"/>
      <c r="H29" s="42">
        <f t="shared" si="0"/>
        <v>0</v>
      </c>
      <c r="I29" s="42">
        <f t="shared" si="1"/>
        <v>0</v>
      </c>
      <c r="J29" s="49"/>
    </row>
    <row r="30" spans="1:10" x14ac:dyDescent="0.25">
      <c r="A30" s="8">
        <v>17</v>
      </c>
      <c r="B30" s="13" t="s">
        <v>134</v>
      </c>
      <c r="C30" s="8" t="s">
        <v>24</v>
      </c>
      <c r="D30" s="10">
        <v>10</v>
      </c>
      <c r="E30" s="47"/>
      <c r="F30" s="47"/>
      <c r="G30" s="48"/>
      <c r="H30" s="42">
        <f t="shared" si="0"/>
        <v>0</v>
      </c>
      <c r="I30" s="42">
        <f t="shared" si="1"/>
        <v>0</v>
      </c>
      <c r="J30" s="49"/>
    </row>
    <row r="31" spans="1:10" x14ac:dyDescent="0.25">
      <c r="A31" s="8">
        <v>18</v>
      </c>
      <c r="B31" s="13" t="s">
        <v>135</v>
      </c>
      <c r="C31" s="8" t="s">
        <v>24</v>
      </c>
      <c r="D31" s="10">
        <v>15</v>
      </c>
      <c r="E31" s="47"/>
      <c r="F31" s="47"/>
      <c r="G31" s="48"/>
      <c r="H31" s="42">
        <f t="shared" si="0"/>
        <v>0</v>
      </c>
      <c r="I31" s="42">
        <f t="shared" si="1"/>
        <v>0</v>
      </c>
      <c r="J31" s="49"/>
    </row>
    <row r="32" spans="1:10" ht="84" x14ac:dyDescent="0.25">
      <c r="A32" s="8">
        <v>19</v>
      </c>
      <c r="B32" s="13" t="s">
        <v>136</v>
      </c>
      <c r="C32" s="8" t="s">
        <v>24</v>
      </c>
      <c r="D32" s="10">
        <v>500</v>
      </c>
      <c r="E32" s="47"/>
      <c r="F32" s="47"/>
      <c r="G32" s="48"/>
      <c r="H32" s="42">
        <f t="shared" si="0"/>
        <v>0</v>
      </c>
      <c r="I32" s="42">
        <f t="shared" si="1"/>
        <v>0</v>
      </c>
      <c r="J32" s="49"/>
    </row>
    <row r="33" spans="1:10" ht="168" x14ac:dyDescent="0.25">
      <c r="A33" s="8">
        <v>20</v>
      </c>
      <c r="B33" s="13" t="s">
        <v>152</v>
      </c>
      <c r="C33" s="8" t="s">
        <v>137</v>
      </c>
      <c r="D33" s="10">
        <v>2</v>
      </c>
      <c r="E33" s="47"/>
      <c r="F33" s="47"/>
      <c r="G33" s="48"/>
      <c r="H33" s="42">
        <f t="shared" si="0"/>
        <v>0</v>
      </c>
      <c r="I33" s="42">
        <f t="shared" si="1"/>
        <v>0</v>
      </c>
      <c r="J33" s="49"/>
    </row>
    <row r="34" spans="1:10" ht="24" x14ac:dyDescent="0.25">
      <c r="A34" s="8">
        <v>21</v>
      </c>
      <c r="B34" s="13" t="s">
        <v>138</v>
      </c>
      <c r="C34" s="8" t="s">
        <v>20</v>
      </c>
      <c r="D34" s="10">
        <v>1</v>
      </c>
      <c r="E34" s="47"/>
      <c r="F34" s="47"/>
      <c r="G34" s="48"/>
      <c r="H34" s="42">
        <f t="shared" si="0"/>
        <v>0</v>
      </c>
      <c r="I34" s="42">
        <f t="shared" si="1"/>
        <v>0</v>
      </c>
      <c r="J34" s="49"/>
    </row>
    <row r="35" spans="1:10" ht="24" x14ac:dyDescent="0.25">
      <c r="A35" s="8">
        <v>22</v>
      </c>
      <c r="B35" s="13" t="s">
        <v>139</v>
      </c>
      <c r="C35" s="8" t="s">
        <v>20</v>
      </c>
      <c r="D35" s="10">
        <v>2</v>
      </c>
      <c r="E35" s="47"/>
      <c r="F35" s="47"/>
      <c r="G35" s="48"/>
      <c r="H35" s="42">
        <f t="shared" si="0"/>
        <v>0</v>
      </c>
      <c r="I35" s="42">
        <f t="shared" si="1"/>
        <v>0</v>
      </c>
      <c r="J35" s="49"/>
    </row>
    <row r="36" spans="1:10" ht="24" x14ac:dyDescent="0.25">
      <c r="A36" s="8">
        <v>23</v>
      </c>
      <c r="B36" s="13" t="s">
        <v>140</v>
      </c>
      <c r="C36" s="8" t="s">
        <v>20</v>
      </c>
      <c r="D36" s="10">
        <v>15</v>
      </c>
      <c r="E36" s="47"/>
      <c r="F36" s="47"/>
      <c r="G36" s="48"/>
      <c r="H36" s="42">
        <f t="shared" si="0"/>
        <v>0</v>
      </c>
      <c r="I36" s="42">
        <f t="shared" si="1"/>
        <v>0</v>
      </c>
      <c r="J36" s="49"/>
    </row>
    <row r="37" spans="1:10" ht="24" x14ac:dyDescent="0.25">
      <c r="A37" s="8">
        <v>24</v>
      </c>
      <c r="B37" s="13" t="s">
        <v>141</v>
      </c>
      <c r="C37" s="8" t="s">
        <v>20</v>
      </c>
      <c r="D37" s="10">
        <v>10</v>
      </c>
      <c r="E37" s="47"/>
      <c r="F37" s="47"/>
      <c r="G37" s="48"/>
      <c r="H37" s="42">
        <f t="shared" si="0"/>
        <v>0</v>
      </c>
      <c r="I37" s="42">
        <f t="shared" si="1"/>
        <v>0</v>
      </c>
      <c r="J37" s="49"/>
    </row>
    <row r="38" spans="1:10" ht="24" x14ac:dyDescent="0.25">
      <c r="A38" s="8">
        <v>25</v>
      </c>
      <c r="B38" s="13" t="s">
        <v>142</v>
      </c>
      <c r="C38" s="8" t="s">
        <v>20</v>
      </c>
      <c r="D38" s="10">
        <v>4</v>
      </c>
      <c r="E38" s="47"/>
      <c r="F38" s="47"/>
      <c r="G38" s="48"/>
      <c r="H38" s="42">
        <f t="shared" si="0"/>
        <v>0</v>
      </c>
      <c r="I38" s="42">
        <f t="shared" si="1"/>
        <v>0</v>
      </c>
      <c r="J38" s="49"/>
    </row>
    <row r="39" spans="1:10" ht="24" x14ac:dyDescent="0.25">
      <c r="A39" s="8">
        <v>26</v>
      </c>
      <c r="B39" s="13" t="s">
        <v>143</v>
      </c>
      <c r="C39" s="8" t="s">
        <v>20</v>
      </c>
      <c r="D39" s="10">
        <v>2</v>
      </c>
      <c r="E39" s="47"/>
      <c r="F39" s="47"/>
      <c r="G39" s="48"/>
      <c r="H39" s="42">
        <f t="shared" si="0"/>
        <v>0</v>
      </c>
      <c r="I39" s="42">
        <f t="shared" si="1"/>
        <v>0</v>
      </c>
      <c r="J39" s="49"/>
    </row>
    <row r="40" spans="1:10" ht="48" x14ac:dyDescent="0.25">
      <c r="A40" s="8">
        <v>27</v>
      </c>
      <c r="B40" s="13" t="s">
        <v>144</v>
      </c>
      <c r="C40" s="8" t="s">
        <v>24</v>
      </c>
      <c r="D40" s="10">
        <v>2</v>
      </c>
      <c r="E40" s="47"/>
      <c r="F40" s="47"/>
      <c r="G40" s="48"/>
      <c r="H40" s="42">
        <f t="shared" si="0"/>
        <v>0</v>
      </c>
      <c r="I40" s="42">
        <f t="shared" si="1"/>
        <v>0</v>
      </c>
      <c r="J40" s="49"/>
    </row>
    <row r="41" spans="1:10" ht="48" x14ac:dyDescent="0.25">
      <c r="A41" s="8">
        <v>28</v>
      </c>
      <c r="B41" s="13" t="s">
        <v>145</v>
      </c>
      <c r="C41" s="8" t="s">
        <v>146</v>
      </c>
      <c r="D41" s="10">
        <v>1</v>
      </c>
      <c r="E41" s="47"/>
      <c r="F41" s="47"/>
      <c r="G41" s="48"/>
      <c r="H41" s="42">
        <f t="shared" si="0"/>
        <v>0</v>
      </c>
      <c r="I41" s="42">
        <f t="shared" si="1"/>
        <v>0</v>
      </c>
      <c r="J41" s="49"/>
    </row>
    <row r="42" spans="1:10" ht="36" x14ac:dyDescent="0.25">
      <c r="A42" s="8">
        <v>29</v>
      </c>
      <c r="B42" s="13" t="s">
        <v>147</v>
      </c>
      <c r="C42" s="8" t="s">
        <v>146</v>
      </c>
      <c r="D42" s="10">
        <v>1</v>
      </c>
      <c r="E42" s="47"/>
      <c r="F42" s="47"/>
      <c r="G42" s="48"/>
      <c r="H42" s="42">
        <f t="shared" si="0"/>
        <v>0</v>
      </c>
      <c r="I42" s="42">
        <f t="shared" si="1"/>
        <v>0</v>
      </c>
      <c r="J42" s="49"/>
    </row>
    <row r="43" spans="1:10" ht="36" x14ac:dyDescent="0.25">
      <c r="A43" s="8">
        <v>30</v>
      </c>
      <c r="B43" s="13" t="s">
        <v>148</v>
      </c>
      <c r="C43" s="8" t="s">
        <v>146</v>
      </c>
      <c r="D43" s="10">
        <v>1</v>
      </c>
      <c r="E43" s="47"/>
      <c r="F43" s="47"/>
      <c r="G43" s="48"/>
      <c r="H43" s="42">
        <f t="shared" si="0"/>
        <v>0</v>
      </c>
      <c r="I43" s="42">
        <f t="shared" si="1"/>
        <v>0</v>
      </c>
      <c r="J43" s="49"/>
    </row>
    <row r="44" spans="1:10" ht="24" x14ac:dyDescent="0.25">
      <c r="A44" s="8">
        <v>31</v>
      </c>
      <c r="B44" s="13" t="s">
        <v>149</v>
      </c>
      <c r="C44" s="8" t="s">
        <v>146</v>
      </c>
      <c r="D44" s="10">
        <v>44</v>
      </c>
      <c r="E44" s="47"/>
      <c r="F44" s="47"/>
      <c r="G44" s="48"/>
      <c r="H44" s="42">
        <f t="shared" si="0"/>
        <v>0</v>
      </c>
      <c r="I44" s="42">
        <f t="shared" si="1"/>
        <v>0</v>
      </c>
      <c r="J44" s="49"/>
    </row>
    <row r="45" spans="1:10" ht="24" x14ac:dyDescent="0.25">
      <c r="A45" s="8">
        <v>32</v>
      </c>
      <c r="B45" s="13" t="s">
        <v>150</v>
      </c>
      <c r="C45" s="10" t="s">
        <v>146</v>
      </c>
      <c r="D45" s="10">
        <v>25</v>
      </c>
      <c r="E45" s="47"/>
      <c r="F45" s="47"/>
      <c r="G45" s="48"/>
      <c r="H45" s="42">
        <f t="shared" si="0"/>
        <v>0</v>
      </c>
      <c r="I45" s="42">
        <f t="shared" si="1"/>
        <v>0</v>
      </c>
      <c r="J45" s="49"/>
    </row>
    <row r="46" spans="1:10" ht="26.25" x14ac:dyDescent="0.25">
      <c r="A46" s="8">
        <v>33</v>
      </c>
      <c r="B46" s="61" t="s">
        <v>159</v>
      </c>
      <c r="C46" s="8" t="s">
        <v>146</v>
      </c>
      <c r="D46" s="10">
        <v>22</v>
      </c>
      <c r="E46" s="47"/>
      <c r="F46" s="47"/>
      <c r="G46" s="48"/>
      <c r="H46" s="42">
        <f t="shared" si="0"/>
        <v>0</v>
      </c>
      <c r="I46" s="42">
        <f t="shared" si="1"/>
        <v>0</v>
      </c>
      <c r="J46" s="49"/>
    </row>
    <row r="47" spans="1:10" ht="15.75" thickBot="1" x14ac:dyDescent="0.3">
      <c r="A47" s="8">
        <v>34</v>
      </c>
      <c r="B47" s="13" t="s">
        <v>151</v>
      </c>
      <c r="C47" s="10" t="s">
        <v>24</v>
      </c>
      <c r="D47" s="10">
        <v>85</v>
      </c>
      <c r="E47" s="47"/>
      <c r="F47" s="47"/>
      <c r="G47" s="48"/>
      <c r="H47" s="43">
        <f t="shared" si="0"/>
        <v>0</v>
      </c>
      <c r="I47" s="43">
        <f t="shared" si="1"/>
        <v>0</v>
      </c>
      <c r="J47" s="49"/>
    </row>
    <row r="48" spans="1:10" ht="15.75" thickBot="1" x14ac:dyDescent="0.3">
      <c r="A48" s="19"/>
      <c r="B48" s="18"/>
      <c r="C48" s="19"/>
      <c r="D48" s="19"/>
      <c r="E48" s="51"/>
      <c r="F48" s="51"/>
      <c r="G48" s="52"/>
      <c r="H48" s="45">
        <f>SUM(H13:H47)</f>
        <v>0</v>
      </c>
      <c r="I48" s="45">
        <f>SUM(I13:I47)</f>
        <v>0</v>
      </c>
      <c r="J48" s="51"/>
    </row>
    <row r="49" spans="1:10" x14ac:dyDescent="0.25">
      <c r="A49" s="28"/>
      <c r="B49" s="29"/>
      <c r="C49" s="28"/>
      <c r="D49" s="31"/>
      <c r="E49" s="32"/>
      <c r="F49" s="32"/>
      <c r="G49" s="33"/>
      <c r="H49" s="32"/>
      <c r="I49" s="32"/>
      <c r="J49" s="34"/>
    </row>
    <row r="50" spans="1:10" x14ac:dyDescent="0.25">
      <c r="A50" s="28"/>
      <c r="B50" s="36"/>
      <c r="C50" s="31"/>
      <c r="D50" s="31"/>
      <c r="E50" s="32"/>
      <c r="F50" s="32"/>
      <c r="G50" s="33"/>
      <c r="H50" s="32"/>
      <c r="I50" s="32"/>
      <c r="J50" s="34"/>
    </row>
    <row r="51" spans="1:10" x14ac:dyDescent="0.25">
      <c r="A51" s="28"/>
      <c r="B51" s="29"/>
      <c r="C51" s="28"/>
      <c r="D51" s="31"/>
      <c r="E51" s="32"/>
      <c r="F51" s="32"/>
      <c r="G51" s="33"/>
      <c r="H51" s="32"/>
      <c r="I51" s="32"/>
      <c r="J51" s="34"/>
    </row>
    <row r="52" spans="1:10" x14ac:dyDescent="0.25">
      <c r="A52" s="28"/>
      <c r="B52" s="29"/>
      <c r="C52" s="28"/>
      <c r="D52" s="31"/>
      <c r="E52" s="32"/>
      <c r="F52" s="32"/>
      <c r="G52" s="33"/>
      <c r="H52" s="32"/>
      <c r="I52" s="32"/>
      <c r="J52" s="34"/>
    </row>
    <row r="53" spans="1:10" x14ac:dyDescent="0.25">
      <c r="A53" s="28"/>
      <c r="B53" s="29"/>
      <c r="C53" s="28"/>
      <c r="D53" s="31"/>
      <c r="E53" s="32"/>
      <c r="F53" s="32"/>
      <c r="G53" s="33"/>
      <c r="H53" s="32"/>
      <c r="I53" s="32"/>
      <c r="J53" s="34"/>
    </row>
    <row r="54" spans="1:10" x14ac:dyDescent="0.25">
      <c r="A54" s="28"/>
      <c r="B54" s="29"/>
      <c r="C54" s="31"/>
      <c r="D54" s="31"/>
      <c r="E54" s="32"/>
      <c r="F54" s="32"/>
      <c r="G54" s="33"/>
      <c r="H54" s="32"/>
      <c r="I54" s="32"/>
      <c r="J54" s="34"/>
    </row>
    <row r="55" spans="1:10" x14ac:dyDescent="0.25">
      <c r="A55" s="28"/>
      <c r="B55" s="29"/>
      <c r="C55" s="28"/>
      <c r="D55" s="31"/>
      <c r="E55" s="32"/>
      <c r="F55" s="32"/>
      <c r="G55" s="33"/>
      <c r="H55" s="32"/>
      <c r="I55" s="32"/>
      <c r="J55" s="34"/>
    </row>
    <row r="56" spans="1:10" x14ac:dyDescent="0.25">
      <c r="A56" s="28"/>
      <c r="B56" s="29"/>
      <c r="C56" s="28"/>
      <c r="D56" s="31"/>
      <c r="E56" s="32"/>
      <c r="F56" s="32"/>
      <c r="G56" s="33"/>
      <c r="H56" s="32"/>
      <c r="I56" s="32"/>
      <c r="J56" s="34"/>
    </row>
    <row r="57" spans="1:10" x14ac:dyDescent="0.25">
      <c r="A57" s="28"/>
      <c r="B57" s="29"/>
      <c r="C57" s="28"/>
      <c r="D57" s="31"/>
      <c r="E57" s="32"/>
      <c r="F57" s="32"/>
      <c r="G57" s="33"/>
      <c r="H57" s="32"/>
      <c r="I57" s="32"/>
      <c r="J57" s="34"/>
    </row>
    <row r="58" spans="1:10" x14ac:dyDescent="0.25">
      <c r="A58" s="28"/>
      <c r="B58" s="29"/>
      <c r="C58" s="28"/>
      <c r="D58" s="31"/>
      <c r="E58" s="32"/>
      <c r="F58" s="32"/>
      <c r="G58" s="33"/>
      <c r="H58" s="32"/>
      <c r="I58" s="32"/>
      <c r="J58" s="34"/>
    </row>
    <row r="59" spans="1:10" x14ac:dyDescent="0.25">
      <c r="A59" s="28"/>
      <c r="B59" s="29"/>
      <c r="C59" s="28"/>
      <c r="D59" s="31"/>
      <c r="E59" s="32"/>
      <c r="F59" s="32"/>
      <c r="G59" s="33"/>
      <c r="H59" s="32"/>
      <c r="I59" s="32"/>
      <c r="J59" s="34"/>
    </row>
    <row r="60" spans="1:10" x14ac:dyDescent="0.25">
      <c r="A60" s="28"/>
      <c r="B60" s="29"/>
      <c r="C60" s="28"/>
      <c r="D60" s="31"/>
      <c r="E60" s="32"/>
      <c r="F60" s="32"/>
      <c r="G60" s="33"/>
      <c r="H60" s="32"/>
      <c r="I60" s="32"/>
      <c r="J60" s="34"/>
    </row>
    <row r="61" spans="1:10" x14ac:dyDescent="0.25">
      <c r="A61" s="28"/>
      <c r="B61" s="29"/>
      <c r="C61" s="28"/>
      <c r="D61" s="31"/>
      <c r="E61" s="32"/>
      <c r="F61" s="32"/>
      <c r="G61" s="33"/>
      <c r="H61" s="32"/>
      <c r="I61" s="32"/>
      <c r="J61" s="34"/>
    </row>
    <row r="62" spans="1:10" x14ac:dyDescent="0.25">
      <c r="A62" s="28"/>
      <c r="B62" s="29"/>
      <c r="C62" s="28"/>
      <c r="D62" s="31"/>
      <c r="E62" s="32"/>
      <c r="F62" s="32"/>
      <c r="G62" s="33"/>
      <c r="H62" s="32"/>
      <c r="I62" s="32"/>
      <c r="J62" s="34"/>
    </row>
    <row r="63" spans="1:10" x14ac:dyDescent="0.25">
      <c r="A63" s="28"/>
      <c r="B63" s="29"/>
      <c r="C63" s="28"/>
      <c r="D63" s="31"/>
      <c r="E63" s="32"/>
      <c r="F63" s="32"/>
      <c r="G63" s="33"/>
      <c r="H63" s="32"/>
      <c r="I63" s="32"/>
      <c r="J63" s="34"/>
    </row>
    <row r="64" spans="1:10" x14ac:dyDescent="0.25">
      <c r="A64" s="28"/>
      <c r="B64" s="29"/>
      <c r="C64" s="28"/>
      <c r="D64" s="31"/>
      <c r="E64" s="32"/>
      <c r="F64" s="32"/>
      <c r="G64" s="33"/>
      <c r="H64" s="32"/>
      <c r="I64" s="32"/>
      <c r="J64" s="34"/>
    </row>
    <row r="65" spans="1:10" x14ac:dyDescent="0.25">
      <c r="A65" s="28"/>
      <c r="B65" s="29"/>
      <c r="C65" s="28"/>
      <c r="D65" s="31"/>
      <c r="E65" s="32"/>
      <c r="F65" s="32"/>
      <c r="G65" s="33"/>
      <c r="H65" s="32"/>
      <c r="I65" s="32"/>
      <c r="J65" s="34"/>
    </row>
    <row r="66" spans="1:10" ht="48" customHeight="1" x14ac:dyDescent="0.25">
      <c r="A66" s="28"/>
      <c r="B66" s="29"/>
      <c r="C66" s="28"/>
      <c r="D66" s="31"/>
      <c r="E66" s="32"/>
      <c r="F66" s="32"/>
      <c r="G66" s="33"/>
      <c r="H66" s="32"/>
      <c r="I66" s="32"/>
      <c r="J66" s="34"/>
    </row>
    <row r="67" spans="1:10" x14ac:dyDescent="0.25">
      <c r="A67" s="28"/>
      <c r="B67" s="29"/>
      <c r="C67" s="28"/>
      <c r="D67" s="31"/>
      <c r="E67" s="32"/>
      <c r="F67" s="32"/>
      <c r="G67" s="33"/>
      <c r="H67" s="32"/>
      <c r="I67" s="32"/>
      <c r="J67" s="34"/>
    </row>
    <row r="68" spans="1:10" x14ac:dyDescent="0.25">
      <c r="A68" s="28"/>
      <c r="B68" s="29"/>
      <c r="C68" s="28"/>
      <c r="D68" s="31"/>
      <c r="E68" s="32"/>
      <c r="F68" s="32"/>
      <c r="G68" s="33"/>
      <c r="H68" s="32"/>
      <c r="I68" s="32"/>
      <c r="J68" s="34"/>
    </row>
    <row r="69" spans="1:10" x14ac:dyDescent="0.25">
      <c r="A69" s="28"/>
      <c r="B69" s="29"/>
      <c r="C69" s="28"/>
      <c r="D69" s="31"/>
      <c r="E69" s="32"/>
      <c r="F69" s="32"/>
      <c r="G69" s="33"/>
      <c r="H69" s="32"/>
      <c r="I69" s="32"/>
      <c r="J69" s="34"/>
    </row>
    <row r="70" spans="1:10" x14ac:dyDescent="0.25">
      <c r="A70" s="28"/>
      <c r="B70" s="29"/>
      <c r="C70" s="28"/>
      <c r="D70" s="31"/>
      <c r="E70" s="32"/>
      <c r="F70" s="32"/>
      <c r="G70" s="33"/>
      <c r="H70" s="32"/>
      <c r="I70" s="32"/>
      <c r="J70" s="34"/>
    </row>
    <row r="71" spans="1:10" x14ac:dyDescent="0.25">
      <c r="A71" s="28"/>
      <c r="B71" s="29"/>
      <c r="C71" s="28"/>
      <c r="D71" s="31"/>
      <c r="E71" s="32"/>
      <c r="F71" s="32"/>
      <c r="G71" s="33"/>
      <c r="H71" s="32"/>
      <c r="I71" s="32"/>
      <c r="J71" s="34"/>
    </row>
    <row r="72" spans="1:10" x14ac:dyDescent="0.25">
      <c r="A72" s="28"/>
      <c r="B72" s="29"/>
      <c r="C72" s="28"/>
      <c r="D72" s="31"/>
      <c r="E72" s="32"/>
      <c r="F72" s="32"/>
      <c r="G72" s="33"/>
      <c r="H72" s="32"/>
      <c r="I72" s="32"/>
      <c r="J72" s="34"/>
    </row>
    <row r="73" spans="1:10" x14ac:dyDescent="0.25">
      <c r="A73" s="28"/>
      <c r="B73" s="36"/>
      <c r="C73" s="31"/>
      <c r="D73" s="31"/>
      <c r="E73" s="32"/>
      <c r="F73" s="32"/>
      <c r="G73" s="33"/>
      <c r="H73" s="32"/>
      <c r="I73" s="32"/>
      <c r="J73" s="34"/>
    </row>
    <row r="74" spans="1:10" x14ac:dyDescent="0.25">
      <c r="A74" s="28"/>
      <c r="B74" s="29"/>
      <c r="C74" s="28"/>
      <c r="D74" s="31"/>
      <c r="E74" s="32"/>
      <c r="F74" s="32"/>
      <c r="G74" s="33"/>
      <c r="H74" s="32"/>
      <c r="I74" s="32"/>
      <c r="J74" s="34"/>
    </row>
    <row r="75" spans="1:10" x14ac:dyDescent="0.25">
      <c r="A75" s="28"/>
      <c r="B75" s="29"/>
      <c r="C75" s="28"/>
      <c r="D75" s="31"/>
      <c r="E75" s="32"/>
      <c r="F75" s="32"/>
      <c r="G75" s="33"/>
      <c r="H75" s="32"/>
      <c r="I75" s="32"/>
      <c r="J75" s="34"/>
    </row>
    <row r="76" spans="1:10" x14ac:dyDescent="0.25">
      <c r="A76" s="28"/>
      <c r="B76" s="29"/>
      <c r="C76" s="28"/>
      <c r="D76" s="31"/>
      <c r="E76" s="32"/>
      <c r="F76" s="32"/>
      <c r="G76" s="33"/>
      <c r="H76" s="32"/>
      <c r="I76" s="32"/>
      <c r="J76" s="34"/>
    </row>
    <row r="77" spans="1:10" x14ac:dyDescent="0.25">
      <c r="A77" s="28"/>
      <c r="B77" s="29"/>
      <c r="C77" s="28"/>
      <c r="D77" s="31"/>
      <c r="E77" s="32"/>
      <c r="F77" s="32"/>
      <c r="G77" s="33"/>
      <c r="H77" s="32"/>
      <c r="I77" s="32"/>
      <c r="J77" s="34"/>
    </row>
    <row r="78" spans="1:10" x14ac:dyDescent="0.25">
      <c r="A78" s="28"/>
      <c r="B78" s="29"/>
      <c r="C78" s="28"/>
      <c r="D78" s="31"/>
      <c r="E78" s="32"/>
      <c r="F78" s="32"/>
      <c r="G78" s="33"/>
      <c r="H78" s="32"/>
      <c r="I78" s="32"/>
      <c r="J78" s="34"/>
    </row>
    <row r="79" spans="1:10" x14ac:dyDescent="0.25">
      <c r="A79" s="28"/>
      <c r="B79" s="29"/>
      <c r="C79" s="28"/>
      <c r="D79" s="31"/>
      <c r="E79" s="32"/>
      <c r="F79" s="32"/>
      <c r="G79" s="33"/>
      <c r="H79" s="32"/>
      <c r="I79" s="32"/>
      <c r="J79" s="34"/>
    </row>
    <row r="80" spans="1:10" ht="48" customHeight="1" x14ac:dyDescent="0.25">
      <c r="A80" s="28"/>
      <c r="B80" s="29"/>
      <c r="C80" s="28"/>
      <c r="D80" s="31"/>
      <c r="E80" s="32"/>
      <c r="F80" s="32"/>
      <c r="G80" s="33"/>
      <c r="H80" s="32"/>
      <c r="I80" s="32"/>
      <c r="J80" s="34"/>
    </row>
    <row r="81" spans="1:10" x14ac:dyDescent="0.25">
      <c r="A81" s="28"/>
      <c r="B81" s="29"/>
      <c r="C81" s="28"/>
      <c r="D81" s="31"/>
      <c r="E81" s="32"/>
      <c r="F81" s="32"/>
      <c r="G81" s="33"/>
      <c r="H81" s="32"/>
      <c r="I81" s="32"/>
      <c r="J81" s="34"/>
    </row>
    <row r="82" spans="1:10" x14ac:dyDescent="0.25">
      <c r="A82" s="28"/>
      <c r="B82" s="29"/>
      <c r="C82" s="28"/>
      <c r="D82" s="31"/>
      <c r="E82" s="32"/>
      <c r="F82" s="32"/>
      <c r="G82" s="33"/>
      <c r="H82" s="32"/>
      <c r="I82" s="32"/>
      <c r="J82" s="34"/>
    </row>
    <row r="83" spans="1:10" x14ac:dyDescent="0.25">
      <c r="A83" s="28"/>
      <c r="B83" s="29"/>
      <c r="C83" s="28"/>
      <c r="D83" s="31"/>
      <c r="E83" s="32"/>
      <c r="F83" s="32"/>
      <c r="G83" s="33"/>
      <c r="H83" s="32"/>
      <c r="I83" s="32"/>
      <c r="J83" s="34"/>
    </row>
    <row r="84" spans="1:10" x14ac:dyDescent="0.25">
      <c r="A84" s="28"/>
      <c r="B84" s="29"/>
      <c r="C84" s="28"/>
      <c r="D84" s="31"/>
      <c r="E84" s="32"/>
      <c r="F84" s="32"/>
      <c r="G84" s="33"/>
      <c r="H84" s="32"/>
      <c r="I84" s="32"/>
      <c r="J84" s="34"/>
    </row>
    <row r="85" spans="1:10" x14ac:dyDescent="0.25">
      <c r="A85" s="28"/>
      <c r="B85" s="29"/>
      <c r="C85" s="28"/>
      <c r="D85" s="31"/>
      <c r="E85" s="32"/>
      <c r="F85" s="32"/>
      <c r="G85" s="33"/>
      <c r="H85" s="32"/>
      <c r="I85" s="32"/>
      <c r="J85" s="34"/>
    </row>
    <row r="86" spans="1:10" ht="24.75" customHeight="1" x14ac:dyDescent="0.25">
      <c r="A86" s="28"/>
      <c r="B86" s="29"/>
      <c r="C86" s="28"/>
      <c r="D86" s="31"/>
      <c r="E86" s="32"/>
      <c r="F86" s="32"/>
      <c r="G86" s="33"/>
      <c r="H86" s="32"/>
      <c r="I86" s="32"/>
      <c r="J86" s="34"/>
    </row>
    <row r="87" spans="1:10" x14ac:dyDescent="0.25">
      <c r="A87" s="37"/>
      <c r="B87" s="38"/>
      <c r="C87" s="39"/>
      <c r="D87" s="39"/>
      <c r="E87" s="40"/>
      <c r="F87" s="40"/>
      <c r="G87" s="40"/>
      <c r="H87" s="41"/>
      <c r="I87" s="41"/>
      <c r="J87" s="40"/>
    </row>
  </sheetData>
  <sheetProtection password="94BE" sheet="1" objects="1" scenarios="1" selectLockedCells="1"/>
  <mergeCells count="7">
    <mergeCell ref="A10:J10"/>
    <mergeCell ref="A8:J8"/>
    <mergeCell ref="A1:J1"/>
    <mergeCell ref="A2:J2"/>
    <mergeCell ref="A3:J3"/>
    <mergeCell ref="A4:J4"/>
    <mergeCell ref="A9:J9"/>
  </mergeCells>
  <pageMargins left="0.70866141732283472" right="0.70866141732283472" top="1.0629921259842521" bottom="0.74803149606299213" header="0.19685039370078741" footer="0.19685039370078741"/>
  <pageSetup paperSize="9" scale="90" orientation="portrait" r:id="rId1"/>
  <headerFooter>
    <oddHeader>&amp;C&amp;G</oddHeader>
    <oddFooter>&amp;C&amp;G</oddFooter>
  </headerFooter>
  <rowBreaks count="2" manualBreakCount="2">
    <brk id="32" max="9" man="1"/>
    <brk id="6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ZADANIE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2018-04-05T11:06:05Z</dcterms:modified>
</cp:coreProperties>
</file>