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944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77" i="1" l="1"/>
  <c r="L75" i="1"/>
  <c r="L74" i="1"/>
  <c r="L76" i="1"/>
  <c r="L73" i="1" l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<sst xmlns="http://schemas.openxmlformats.org/spreadsheetml/2006/main" count="165" uniqueCount="93">
  <si>
    <t>l.p.</t>
  </si>
  <si>
    <t xml:space="preserve">Specyfikacja materiały biurowe </t>
  </si>
  <si>
    <t>szt./op.</t>
  </si>
  <si>
    <t>cena jednostowa brutto</t>
  </si>
  <si>
    <t>ilość Gdańsk</t>
  </si>
  <si>
    <t>ilość Słupsk</t>
  </si>
  <si>
    <t>ilość Chojnice</t>
  </si>
  <si>
    <t>ilość Kartuzy</t>
  </si>
  <si>
    <t>ilość Wejherowo</t>
  </si>
  <si>
    <t>ilość Bytów</t>
  </si>
  <si>
    <t>ilość Tczew</t>
  </si>
  <si>
    <t>ilość ogółem</t>
  </si>
  <si>
    <t>PAPIER KSEROGRAFICZNY BIAŁY A4/80G (ryza)</t>
  </si>
  <si>
    <t>op.</t>
  </si>
  <si>
    <t>KOPERTY C5 (162x229) biała, z paskiem klejącym,  90g/m²</t>
  </si>
  <si>
    <t>KOPERTY C4 (229x324) biała, z paskiem klejącym,  90g/m²</t>
  </si>
  <si>
    <t>szt.</t>
  </si>
  <si>
    <t xml:space="preserve">CD-R 700MB  </t>
  </si>
  <si>
    <t>MARKER DO PŁYT, czarny, końcówka okrągła</t>
  </si>
  <si>
    <t>KOPERTY C6 (114x162) biała, samoklejąca, 75g/m²</t>
  </si>
  <si>
    <t>SEGREGATOR A4 WYKONANY Z TEKTURY, grzbiet 75 mm, kolor-ciemnoniebieski</t>
  </si>
  <si>
    <t>SEGREGATOR A4 WYKONANY Z TEKTURY, grzbiet 75 mm, kolor-żółty</t>
  </si>
  <si>
    <t>ETYKIETY A4 (70x42,2mm) (100 arkuszy), białe</t>
  </si>
  <si>
    <t xml:space="preserve">ZSZYWKA 24/6X1000 SZTUK </t>
  </si>
  <si>
    <t xml:space="preserve">ZSZYWKA10/5X1000 SZTUK </t>
  </si>
  <si>
    <t>DŁUGOPIS Rexgrip (Pilot), linia pisania 0,27mm, niebieski</t>
  </si>
  <si>
    <t>KOSZULKI krystaliczne A4 w pudełku-100szt.</t>
  </si>
  <si>
    <t>ZAKŁADKI INDEKSUJĄCE, paski, ilość- 5x25, format 45x12mm</t>
  </si>
  <si>
    <t>TECZKA KARTONOWA Z GUMKĄ, 232x320mm, niebieska</t>
  </si>
  <si>
    <t>CIENKOPIS , grubość lini- 0,4mm, w komplecie-6szt., różne kolory</t>
  </si>
  <si>
    <t>TONER  - zamiennik Samsung ML 1640 czarny</t>
  </si>
  <si>
    <t xml:space="preserve">TONER  - zamiennik HP Laser Jet 3055 czarny </t>
  </si>
  <si>
    <t>TONER  - zamiennik HPL I 1010 czarny</t>
  </si>
  <si>
    <t>ilość Elbląg</t>
  </si>
  <si>
    <t>TONER - zamiennik HP Laser Jet M1522nf czarny</t>
  </si>
  <si>
    <t>TONER - zamiennik HP Laser Jet M1212nf</t>
  </si>
  <si>
    <t>SPINACZ biurowy 28mm, w opakowaniu 100szt.</t>
  </si>
  <si>
    <t>SEGREGATOR A4 WYKONANY Z TEKTURY, grzbiet 50 mm, kolor-ciemnoniebieski</t>
  </si>
  <si>
    <t>TECZKI ZAWIESZANE, A4 z plastikowym indeksem, miks kolorów</t>
  </si>
  <si>
    <t>cena jednostowa netto</t>
  </si>
  <si>
    <t>ogółem cena brutto (12 x 14)</t>
  </si>
  <si>
    <t>KOSTKA KOLOROWA DOX KLEJONA 85x85x40 mm</t>
  </si>
  <si>
    <t>KARTECZKI SAMOPRZYLEPNE 51x38 100 KARTEK ŻÓŁTY</t>
  </si>
  <si>
    <t>BLOCZEK SAMOPRZYLEPNY 75X75 400 miks kolorów</t>
  </si>
  <si>
    <t>PAPIER KSEROGRAFICZNY BIAŁY A3/80G (ryza)</t>
  </si>
  <si>
    <t xml:space="preserve">BLOCZEK SAMOPRZYLEPNY 76X76 100 KARTEK ŻÓŁTY  </t>
  </si>
  <si>
    <t>KARTECZKI SAMOPRZYLEPNE NEONOWE 38x51 mm, 4x50 KARTEK</t>
  </si>
  <si>
    <t>DVD+R  4,7 GB</t>
  </si>
  <si>
    <t>ZSZYWKI 26/6 X 1000 SZTUK</t>
  </si>
  <si>
    <t>KLEJ W SZTYFCIE 35 g bezbarwny</t>
  </si>
  <si>
    <t>DŁUGOPIS PAPER MATE InkJoy 100 RT, linia pisania 0,3 mm, niebieski</t>
  </si>
  <si>
    <t>DŁUGOPIS Pentel BK77, linia pisania 0,27 mm, niebieski</t>
  </si>
  <si>
    <t>KLIPSY 25 mm 12 szt./opakowanie</t>
  </si>
  <si>
    <t>KLIPSY 19 mm 12 szt./opakowanie</t>
  </si>
  <si>
    <t>KLIPSY 41 mm 12 szt./ opakowanie</t>
  </si>
  <si>
    <t>KLIPSY 51 mm 12 szt./ opakowanie</t>
  </si>
  <si>
    <t>SPINACZ biurowy 50mm, w opakowaniu 100szt.</t>
  </si>
  <si>
    <t>GUMKA DO ŚCIERANIA BIAŁA 35,0x16,0x11,5 mm</t>
  </si>
  <si>
    <t>KOSZULKA SZEROKA DONAU  NA KATALOGII I CZASOPISMA A4 /12 szt.</t>
  </si>
  <si>
    <t>OBWOLUTA NA DOKUMENTY A4,  groszkowa, w opakowaniu 100 szt.</t>
  </si>
  <si>
    <t>OFERTÓWKA TWARDA "L" A 4, w opakowaniu 25 szt.</t>
  </si>
  <si>
    <t>PRZEKŁADKI PAPIEROWE DONAU, 1/3, A4, w opakowaniu 100 szt. żółty</t>
  </si>
  <si>
    <t xml:space="preserve">TAŚMA KLEJĄCA PRZEZROCZYSTA 18 mm x 20m </t>
  </si>
  <si>
    <t>TAŚMA DWUSTRONNA SMART 50 mm x 25m</t>
  </si>
  <si>
    <t>KOSZULKI BANTEX A 4,  w opakowaniu 100 szt.</t>
  </si>
  <si>
    <t>KOSZULKI KRYSTALICZNE POSZERZANE MAXI, w opakowaniu 50 szt.</t>
  </si>
  <si>
    <t>LINIJKA PRZEZROCZYSTA, 30 cm</t>
  </si>
  <si>
    <t>SKOROSZYT ESSELTE, A4 miękki, w opakowaniu 10 szt., granatowy</t>
  </si>
  <si>
    <t>TONER oryginał OKI C531 dn czarny</t>
  </si>
  <si>
    <t>TONER oryginał OKI C531 dn yellow</t>
  </si>
  <si>
    <t>TONER oryginał OKI C531 dn cyan</t>
  </si>
  <si>
    <t>TONER oryginał OKI C531 dn magenta</t>
  </si>
  <si>
    <t>TONER - oryginał Brother MFC- 9970 CDW czarny</t>
  </si>
  <si>
    <t>TONER - oryginał Brother MFC- 9970 CDW yellow</t>
  </si>
  <si>
    <t>TONER - oryginał Brother MFC- 9970 CDW cyan</t>
  </si>
  <si>
    <t>TONER - oryginał  Brother MFC- 9970 CDW magenta</t>
  </si>
  <si>
    <t>WKŁAD WYMIENNY PENTEL ENERGE, linia pisania 0,5 mm, niebieski</t>
  </si>
  <si>
    <t>KOREKTOR W TAŚMIE</t>
  </si>
  <si>
    <t>DZIURKACZ Letack MP-200</t>
  </si>
  <si>
    <t xml:space="preserve">szt. </t>
  </si>
  <si>
    <t xml:space="preserve">ZSZYWACZ SAX 160 </t>
  </si>
  <si>
    <t>BATERIE ENERGIZER AA, 4 szt.</t>
  </si>
  <si>
    <t>BATERIE ENERGIZER AAA, 4 szt.</t>
  </si>
  <si>
    <t>BĘBEN DO DRUKARKI BROTHER MFC- 9970 CDW</t>
  </si>
  <si>
    <t>NOŻYCZKI soft grip DONAU 14 cm</t>
  </si>
  <si>
    <t>KP DOWÓD WPŁATY- BLOCZEK- DRUK</t>
  </si>
  <si>
    <t>KW DOWÓD WYPŁATY- BLOCZEK- DRUK</t>
  </si>
  <si>
    <t>DZIENNIK KORESPONDENCYJNY  A4  300 KARTEK</t>
  </si>
  <si>
    <t>TONER oryginał OKI B411 dn czarny</t>
  </si>
  <si>
    <t>ZAKREŚLACZ DONAU kolor pomarańczowy</t>
  </si>
  <si>
    <t>TONER - zamiennik Dell B126x (Qantec 593-11109) do drukarki Dell B1265dnf</t>
  </si>
  <si>
    <t>TONER -zamiennik Dell 2335dn czarny</t>
  </si>
  <si>
    <t>GRAFITY (wkłady ołówkowe) Pentel 2B- 12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</si>
</sst>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/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5" borderId="1" xfId="7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5" borderId="1" xfId="7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3" borderId="1" xfId="7" applyFont="1" applyFill="1" applyBorder="1" applyAlignment="1">
      <alignment horizontal="center" vertical="center"/>
    </xf>
    <xf numFmtId="0" fontId="13" fillId="3" borderId="1" xfId="7" applyFont="1" applyFill="1" applyBorder="1" applyAlignment="1">
      <alignment horizontal="center" vertical="center" wrapText="1"/>
    </xf>
    <xf numFmtId="0" fontId="13" fillId="3" borderId="2" xfId="7" applyFont="1" applyFill="1" applyBorder="1" applyAlignment="1">
      <alignment horizontal="center" vertical="center" wrapText="1"/>
    </xf>
    <xf numFmtId="0" fontId="13" fillId="3" borderId="4" xfId="7" applyFont="1" applyFill="1" applyBorder="1" applyAlignment="1">
      <alignment horizontal="center" vertical="center" wrapText="1"/>
    </xf>
    <xf numFmtId="0" fontId="13" fillId="3" borderId="3" xfId="7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center" wrapText="1"/>
    </xf>
    <xf numFmtId="0" fontId="12" fillId="4" borderId="2" xfId="7" applyFont="1" applyFill="1" applyBorder="1" applyAlignment="1">
      <alignment horizontal="center" wrapText="1"/>
    </xf>
    <xf numFmtId="0" fontId="12" fillId="4" borderId="5" xfId="7" applyFont="1" applyFill="1" applyBorder="1" applyAlignment="1">
      <alignment horizontal="center" vertical="center" wrapText="1"/>
    </xf>
    <xf numFmtId="0" fontId="12" fillId="4" borderId="3" xfId="7" applyFont="1" applyFill="1" applyBorder="1" applyAlignment="1">
      <alignment horizontal="center" wrapText="1"/>
    </xf>
    <xf numFmtId="0" fontId="12" fillId="5" borderId="1" xfId="7" applyFont="1" applyFill="1" applyBorder="1" applyAlignment="1">
      <alignment horizontal="left" vertical="top"/>
    </xf>
    <xf numFmtId="0" fontId="12" fillId="5" borderId="1" xfId="7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 wrapText="1"/>
    </xf>
    <xf numFmtId="0" fontId="12" fillId="5" borderId="2" xfId="8" applyFont="1" applyFill="1" applyBorder="1" applyAlignment="1">
      <alignment horizontal="center" wrapText="1"/>
    </xf>
    <xf numFmtId="0" fontId="12" fillId="5" borderId="5" xfId="7" applyFont="1" applyFill="1" applyBorder="1" applyAlignment="1">
      <alignment horizontal="center" vertical="center" wrapText="1"/>
    </xf>
    <xf numFmtId="0" fontId="12" fillId="5" borderId="3" xfId="7" applyFont="1" applyFill="1" applyBorder="1" applyAlignment="1">
      <alignment horizont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4" applyFont="1" applyBorder="1" applyAlignment="1" applyProtection="1">
      <alignment vertical="center"/>
    </xf>
    <xf numFmtId="0" fontId="12" fillId="0" borderId="1" xfId="17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Fill="1" applyBorder="1"/>
    <xf numFmtId="0" fontId="12" fillId="0" borderId="9" xfId="0" applyFont="1" applyBorder="1"/>
    <xf numFmtId="0" fontId="12" fillId="0" borderId="1" xfId="0" applyFont="1" applyBorder="1" applyAlignment="1">
      <alignment horizontal="left" vertical="center"/>
    </xf>
    <xf numFmtId="0" fontId="12" fillId="0" borderId="0" xfId="0" applyFont="1"/>
    <xf numFmtId="0" fontId="12" fillId="0" borderId="8" xfId="0" applyFont="1" applyBorder="1"/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25">
    <cellStyle name="0,0_x000d__x000a_NA_x000d__x000a_" xfId="2"/>
    <cellStyle name="Dobre 2" xfId="3"/>
    <cellStyle name="Hiperłącze" xfId="4" builtinId="8"/>
    <cellStyle name="Normalny" xfId="0" builtinId="0"/>
    <cellStyle name="Normalny 2" xfId="5"/>
    <cellStyle name="Normalny 2 2" xfId="6"/>
    <cellStyle name="Normalny 2 3" xfId="7"/>
    <cellStyle name="Normalny 2 3 2" xfId="8"/>
    <cellStyle name="Normalny 3" xfId="9"/>
    <cellStyle name="Normalny 3 2" xfId="10"/>
    <cellStyle name="Normalny 4" xfId="11"/>
    <cellStyle name="Normalny 4 2" xfId="12"/>
    <cellStyle name="Normalny 4 2 2" xfId="13"/>
    <cellStyle name="Normalny 5" xfId="14"/>
    <cellStyle name="Normalny 5 2" xfId="15"/>
    <cellStyle name="Normalny 6" xfId="16"/>
    <cellStyle name="Normalny 6 2" xfId="17"/>
    <cellStyle name="Normalny 7" xfId="1"/>
    <cellStyle name="Procentowy 2" xfId="18"/>
    <cellStyle name="Walutowy 2" xfId="20"/>
    <cellStyle name="Walutowy 2 2" xfId="21"/>
    <cellStyle name="Walutowy 3" xfId="22"/>
    <cellStyle name="Walutowy 3 2" xfId="23"/>
    <cellStyle name="Walutowy 4" xfId="24"/>
    <cellStyle name="Walutowy 5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s.partner21.pl/pl/shop/index/product/BLOCZEK_SAMOPRZYLEPNY_76X76_100_KARTEK_ZOLTY_IDEST_,43361,1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D72" sqref="D72"/>
    </sheetView>
  </sheetViews>
  <sheetFormatPr defaultRowHeight="14.25"/>
  <cols>
    <col min="1" max="1" width="6.125" customWidth="1"/>
    <col min="2" max="2" width="67" customWidth="1"/>
    <col min="3" max="6" width="9" style="2"/>
    <col min="8" max="8" width="9" style="2"/>
    <col min="9" max="9" width="10.125" style="2" customWidth="1"/>
    <col min="10" max="11" width="9" style="2"/>
    <col min="12" max="12" width="12.875" style="2" customWidth="1"/>
    <col min="13" max="13" width="9.25" style="2" customWidth="1"/>
    <col min="15" max="15" width="13.75" customWidth="1"/>
  </cols>
  <sheetData>
    <row r="1" spans="1:15" ht="42.75">
      <c r="A1" s="19" t="s">
        <v>0</v>
      </c>
      <c r="B1" s="20" t="s">
        <v>1</v>
      </c>
      <c r="C1" s="19" t="s">
        <v>2</v>
      </c>
      <c r="D1" s="20" t="s">
        <v>4</v>
      </c>
      <c r="E1" s="20" t="s">
        <v>5</v>
      </c>
      <c r="F1" s="20" t="s">
        <v>33</v>
      </c>
      <c r="G1" s="20" t="s">
        <v>6</v>
      </c>
      <c r="H1" s="20" t="s">
        <v>7</v>
      </c>
      <c r="I1" s="20" t="s">
        <v>8</v>
      </c>
      <c r="J1" s="20" t="s">
        <v>9</v>
      </c>
      <c r="K1" s="21" t="s">
        <v>10</v>
      </c>
      <c r="L1" s="22" t="s">
        <v>11</v>
      </c>
      <c r="M1" s="23" t="s">
        <v>39</v>
      </c>
      <c r="N1" s="23" t="s">
        <v>3</v>
      </c>
      <c r="O1" s="20" t="s">
        <v>40</v>
      </c>
    </row>
    <row r="2" spans="1:15" ht="15">
      <c r="A2" s="24">
        <v>1</v>
      </c>
      <c r="B2" s="24">
        <v>2</v>
      </c>
      <c r="C2" s="25">
        <v>3</v>
      </c>
      <c r="D2" s="25">
        <v>4</v>
      </c>
      <c r="E2" s="26">
        <v>5</v>
      </c>
      <c r="F2" s="25">
        <v>6</v>
      </c>
      <c r="G2" s="26">
        <v>7</v>
      </c>
      <c r="H2" s="25">
        <v>8</v>
      </c>
      <c r="I2" s="26">
        <v>9</v>
      </c>
      <c r="J2" s="25">
        <v>10</v>
      </c>
      <c r="K2" s="27">
        <v>11</v>
      </c>
      <c r="L2" s="28">
        <v>12</v>
      </c>
      <c r="M2" s="29">
        <v>13</v>
      </c>
      <c r="N2" s="25">
        <v>14</v>
      </c>
      <c r="O2" s="26">
        <v>15</v>
      </c>
    </row>
    <row r="3" spans="1:15" ht="15">
      <c r="A3" s="14">
        <v>1</v>
      </c>
      <c r="B3" s="30" t="s">
        <v>44</v>
      </c>
      <c r="C3" s="31" t="s">
        <v>13</v>
      </c>
      <c r="D3" s="31">
        <v>5</v>
      </c>
      <c r="E3" s="32">
        <v>0</v>
      </c>
      <c r="F3" s="31">
        <v>0</v>
      </c>
      <c r="G3" s="16">
        <v>0</v>
      </c>
      <c r="H3" s="31">
        <v>0</v>
      </c>
      <c r="I3" s="16">
        <v>0</v>
      </c>
      <c r="J3" s="31">
        <v>0</v>
      </c>
      <c r="K3" s="33">
        <v>0</v>
      </c>
      <c r="L3" s="34">
        <f xml:space="preserve"> SUM(D3:K3)</f>
        <v>5</v>
      </c>
      <c r="M3" s="35"/>
      <c r="N3" s="31"/>
      <c r="O3" s="16"/>
    </row>
    <row r="4" spans="1:15" ht="15">
      <c r="A4" s="1">
        <v>2</v>
      </c>
      <c r="B4" s="36" t="s">
        <v>12</v>
      </c>
      <c r="C4" s="1" t="s">
        <v>13</v>
      </c>
      <c r="D4" s="1">
        <v>130</v>
      </c>
      <c r="E4" s="1">
        <v>5</v>
      </c>
      <c r="F4" s="1">
        <v>5</v>
      </c>
      <c r="G4" s="16">
        <v>0</v>
      </c>
      <c r="H4" s="1">
        <v>5</v>
      </c>
      <c r="I4" s="16">
        <v>0</v>
      </c>
      <c r="J4" s="1">
        <v>5</v>
      </c>
      <c r="K4" s="7">
        <v>15</v>
      </c>
      <c r="L4" s="9">
        <f t="shared" ref="L4:L22" si="0">SUM(D4:K4)</f>
        <v>165</v>
      </c>
      <c r="M4" s="10"/>
      <c r="N4" s="3"/>
      <c r="O4" s="3"/>
    </row>
    <row r="5" spans="1:15" ht="15">
      <c r="A5" s="1">
        <v>3</v>
      </c>
      <c r="B5" s="3" t="s">
        <v>19</v>
      </c>
      <c r="C5" s="1" t="s">
        <v>16</v>
      </c>
      <c r="D5" s="1">
        <v>450</v>
      </c>
      <c r="E5" s="1">
        <v>0</v>
      </c>
      <c r="F5" s="1">
        <v>0</v>
      </c>
      <c r="G5" s="16">
        <v>0</v>
      </c>
      <c r="H5" s="1">
        <v>0</v>
      </c>
      <c r="I5" s="16">
        <v>0</v>
      </c>
      <c r="J5" s="1">
        <v>0</v>
      </c>
      <c r="K5" s="7">
        <v>0</v>
      </c>
      <c r="L5" s="9">
        <f t="shared" si="0"/>
        <v>450</v>
      </c>
      <c r="M5" s="10"/>
      <c r="N5" s="3"/>
      <c r="O5" s="3"/>
    </row>
    <row r="6" spans="1:15" ht="15">
      <c r="A6" s="1">
        <v>4</v>
      </c>
      <c r="B6" s="3" t="s">
        <v>15</v>
      </c>
      <c r="C6" s="1" t="s">
        <v>16</v>
      </c>
      <c r="D6" s="1">
        <v>550</v>
      </c>
      <c r="E6" s="1">
        <v>30</v>
      </c>
      <c r="F6" s="1">
        <v>0</v>
      </c>
      <c r="G6" s="16">
        <v>0</v>
      </c>
      <c r="H6" s="1">
        <v>150</v>
      </c>
      <c r="I6" s="16">
        <v>0</v>
      </c>
      <c r="J6" s="1">
        <v>30</v>
      </c>
      <c r="K6" s="7">
        <v>0</v>
      </c>
      <c r="L6" s="9">
        <f t="shared" si="0"/>
        <v>760</v>
      </c>
      <c r="M6" s="10"/>
      <c r="N6" s="3"/>
      <c r="O6" s="3"/>
    </row>
    <row r="7" spans="1:15" ht="15">
      <c r="A7" s="1">
        <v>5</v>
      </c>
      <c r="B7" s="3" t="s">
        <v>14</v>
      </c>
      <c r="C7" s="1" t="s">
        <v>16</v>
      </c>
      <c r="D7" s="1">
        <v>600</v>
      </c>
      <c r="E7" s="1">
        <v>0</v>
      </c>
      <c r="F7" s="1">
        <v>0</v>
      </c>
      <c r="G7" s="16">
        <v>0</v>
      </c>
      <c r="H7" s="1">
        <v>0</v>
      </c>
      <c r="I7" s="16">
        <v>0</v>
      </c>
      <c r="J7" s="1">
        <v>200</v>
      </c>
      <c r="K7" s="7">
        <v>150</v>
      </c>
      <c r="L7" s="9">
        <f t="shared" si="0"/>
        <v>950</v>
      </c>
      <c r="M7" s="10"/>
      <c r="N7" s="3"/>
      <c r="O7" s="3"/>
    </row>
    <row r="8" spans="1:15" ht="15">
      <c r="A8" s="1">
        <v>6</v>
      </c>
      <c r="B8" s="3" t="s">
        <v>81</v>
      </c>
      <c r="C8" s="1" t="s">
        <v>13</v>
      </c>
      <c r="D8" s="1">
        <v>4</v>
      </c>
      <c r="E8" s="1">
        <v>1</v>
      </c>
      <c r="F8" s="1">
        <v>0</v>
      </c>
      <c r="G8" s="1">
        <v>2</v>
      </c>
      <c r="H8" s="1">
        <v>0</v>
      </c>
      <c r="I8" s="16">
        <v>0</v>
      </c>
      <c r="J8" s="1">
        <v>0</v>
      </c>
      <c r="K8" s="7">
        <v>2</v>
      </c>
      <c r="L8" s="9">
        <f t="shared" si="0"/>
        <v>9</v>
      </c>
      <c r="M8" s="10"/>
      <c r="N8" s="3"/>
      <c r="O8" s="3"/>
    </row>
    <row r="9" spans="1:15" ht="15">
      <c r="A9" s="1">
        <v>7</v>
      </c>
      <c r="B9" s="3" t="s">
        <v>82</v>
      </c>
      <c r="C9" s="1" t="s">
        <v>13</v>
      </c>
      <c r="D9" s="1">
        <v>4</v>
      </c>
      <c r="E9" s="1">
        <v>0</v>
      </c>
      <c r="F9" s="1">
        <v>0</v>
      </c>
      <c r="G9" s="1">
        <v>0</v>
      </c>
      <c r="H9" s="1">
        <v>1</v>
      </c>
      <c r="I9" s="16">
        <v>0</v>
      </c>
      <c r="J9" s="1">
        <v>3</v>
      </c>
      <c r="K9" s="7">
        <v>0</v>
      </c>
      <c r="L9" s="9">
        <f t="shared" si="0"/>
        <v>8</v>
      </c>
      <c r="M9" s="10"/>
      <c r="N9" s="3"/>
      <c r="O9" s="3"/>
    </row>
    <row r="10" spans="1:15" ht="15">
      <c r="A10" s="1">
        <v>8</v>
      </c>
      <c r="B10" s="37" t="s">
        <v>45</v>
      </c>
      <c r="C10" s="1" t="s">
        <v>13</v>
      </c>
      <c r="D10" s="1">
        <v>10</v>
      </c>
      <c r="E10" s="1">
        <v>0</v>
      </c>
      <c r="F10" s="1">
        <v>0</v>
      </c>
      <c r="G10" s="1">
        <v>2</v>
      </c>
      <c r="H10" s="1">
        <v>0</v>
      </c>
      <c r="I10" s="16">
        <v>0</v>
      </c>
      <c r="J10" s="1">
        <v>3</v>
      </c>
      <c r="K10" s="7">
        <v>0</v>
      </c>
      <c r="L10" s="9">
        <f t="shared" si="0"/>
        <v>15</v>
      </c>
      <c r="M10" s="10"/>
      <c r="N10" s="3"/>
      <c r="O10" s="3"/>
    </row>
    <row r="11" spans="1:15" ht="15">
      <c r="A11" s="1">
        <v>9</v>
      </c>
      <c r="B11" s="38" t="s">
        <v>41</v>
      </c>
      <c r="C11" s="1" t="s">
        <v>16</v>
      </c>
      <c r="D11" s="1">
        <v>6</v>
      </c>
      <c r="E11" s="1">
        <v>0</v>
      </c>
      <c r="F11" s="1">
        <v>0</v>
      </c>
      <c r="G11" s="1">
        <v>0</v>
      </c>
      <c r="H11" s="1">
        <v>0</v>
      </c>
      <c r="I11" s="16">
        <v>0</v>
      </c>
      <c r="J11" s="1">
        <v>0</v>
      </c>
      <c r="K11" s="7">
        <v>1</v>
      </c>
      <c r="L11" s="9">
        <f t="shared" si="0"/>
        <v>7</v>
      </c>
      <c r="M11" s="10"/>
      <c r="N11" s="3"/>
      <c r="O11" s="3"/>
    </row>
    <row r="12" spans="1:15" ht="15">
      <c r="A12" s="1">
        <v>10</v>
      </c>
      <c r="B12" s="38" t="s">
        <v>42</v>
      </c>
      <c r="C12" s="1" t="s">
        <v>13</v>
      </c>
      <c r="D12" s="1">
        <v>10</v>
      </c>
      <c r="E12" s="1">
        <v>2</v>
      </c>
      <c r="F12" s="1">
        <v>0</v>
      </c>
      <c r="G12" s="1">
        <v>0</v>
      </c>
      <c r="H12" s="1">
        <v>0</v>
      </c>
      <c r="I12" s="16">
        <v>0</v>
      </c>
      <c r="J12" s="1">
        <v>0</v>
      </c>
      <c r="K12" s="7">
        <v>0</v>
      </c>
      <c r="L12" s="9">
        <f t="shared" si="0"/>
        <v>12</v>
      </c>
      <c r="M12" s="10"/>
      <c r="N12" s="3"/>
      <c r="O12" s="3"/>
    </row>
    <row r="13" spans="1:15" ht="15">
      <c r="A13" s="1">
        <v>11</v>
      </c>
      <c r="B13" s="38" t="s">
        <v>43</v>
      </c>
      <c r="C13" s="1" t="s">
        <v>13</v>
      </c>
      <c r="D13" s="1">
        <v>10</v>
      </c>
      <c r="E13" s="1">
        <v>0</v>
      </c>
      <c r="F13" s="1">
        <v>0</v>
      </c>
      <c r="G13" s="1">
        <v>0</v>
      </c>
      <c r="H13" s="1">
        <v>0</v>
      </c>
      <c r="I13" s="16">
        <v>0</v>
      </c>
      <c r="J13" s="1">
        <v>0</v>
      </c>
      <c r="K13" s="7">
        <v>1</v>
      </c>
      <c r="L13" s="9">
        <f t="shared" si="0"/>
        <v>11</v>
      </c>
      <c r="M13" s="10"/>
      <c r="N13" s="3"/>
      <c r="O13" s="3"/>
    </row>
    <row r="14" spans="1:15" ht="15">
      <c r="A14" s="1">
        <v>12</v>
      </c>
      <c r="B14" s="39" t="s">
        <v>46</v>
      </c>
      <c r="C14" s="8" t="s">
        <v>13</v>
      </c>
      <c r="D14" s="1">
        <v>5</v>
      </c>
      <c r="E14" s="1">
        <v>0</v>
      </c>
      <c r="F14" s="1">
        <v>0</v>
      </c>
      <c r="G14" s="1">
        <v>0</v>
      </c>
      <c r="H14" s="1">
        <v>0</v>
      </c>
      <c r="I14" s="16">
        <v>0</v>
      </c>
      <c r="J14" s="1">
        <v>0</v>
      </c>
      <c r="K14" s="7">
        <v>0</v>
      </c>
      <c r="L14" s="9">
        <f t="shared" si="0"/>
        <v>5</v>
      </c>
      <c r="M14" s="10"/>
      <c r="N14" s="3"/>
      <c r="O14" s="3"/>
    </row>
    <row r="15" spans="1:15" ht="15">
      <c r="A15" s="1">
        <v>13</v>
      </c>
      <c r="B15" s="3" t="s">
        <v>47</v>
      </c>
      <c r="C15" s="1" t="s">
        <v>16</v>
      </c>
      <c r="D15" s="1">
        <v>15</v>
      </c>
      <c r="E15" s="1">
        <v>0</v>
      </c>
      <c r="F15" s="1">
        <v>0</v>
      </c>
      <c r="G15" s="1">
        <v>0</v>
      </c>
      <c r="H15" s="1">
        <v>0</v>
      </c>
      <c r="I15" s="16">
        <v>0</v>
      </c>
      <c r="J15" s="1">
        <v>0</v>
      </c>
      <c r="K15" s="7">
        <v>0</v>
      </c>
      <c r="L15" s="9">
        <f t="shared" si="0"/>
        <v>15</v>
      </c>
      <c r="M15" s="10"/>
      <c r="N15" s="3"/>
      <c r="O15" s="3"/>
    </row>
    <row r="16" spans="1:15" ht="15">
      <c r="A16" s="1">
        <v>14</v>
      </c>
      <c r="B16" s="3" t="s">
        <v>17</v>
      </c>
      <c r="C16" s="1" t="s">
        <v>16</v>
      </c>
      <c r="D16" s="1">
        <v>20</v>
      </c>
      <c r="E16" s="1">
        <v>0</v>
      </c>
      <c r="F16" s="1">
        <v>0</v>
      </c>
      <c r="G16" s="1">
        <v>0</v>
      </c>
      <c r="H16" s="1">
        <v>2</v>
      </c>
      <c r="I16" s="16">
        <v>0</v>
      </c>
      <c r="J16" s="1">
        <v>3</v>
      </c>
      <c r="K16" s="7">
        <v>0</v>
      </c>
      <c r="L16" s="9">
        <f t="shared" si="0"/>
        <v>25</v>
      </c>
      <c r="M16" s="10"/>
      <c r="N16" s="3"/>
      <c r="O16" s="3"/>
    </row>
    <row r="17" spans="1:15" ht="15">
      <c r="A17" s="1">
        <v>15</v>
      </c>
      <c r="B17" s="3" t="s">
        <v>27</v>
      </c>
      <c r="C17" s="1" t="s">
        <v>13</v>
      </c>
      <c r="D17" s="1">
        <v>5</v>
      </c>
      <c r="E17" s="1">
        <v>0</v>
      </c>
      <c r="F17" s="1">
        <v>0</v>
      </c>
      <c r="G17" s="1">
        <v>0</v>
      </c>
      <c r="H17" s="1">
        <v>0</v>
      </c>
      <c r="I17" s="16">
        <v>0</v>
      </c>
      <c r="J17" s="1">
        <v>0</v>
      </c>
      <c r="K17" s="7">
        <v>0</v>
      </c>
      <c r="L17" s="9">
        <f t="shared" si="0"/>
        <v>5</v>
      </c>
      <c r="M17" s="10"/>
      <c r="N17" s="3"/>
      <c r="O17" s="3"/>
    </row>
    <row r="18" spans="1:15" ht="16.5" customHeight="1">
      <c r="A18" s="1">
        <v>16</v>
      </c>
      <c r="B18" s="38" t="s">
        <v>20</v>
      </c>
      <c r="C18" s="1" t="s">
        <v>16</v>
      </c>
      <c r="D18" s="1">
        <v>55</v>
      </c>
      <c r="E18" s="1">
        <v>0</v>
      </c>
      <c r="F18" s="1">
        <v>0</v>
      </c>
      <c r="G18" s="1">
        <v>0</v>
      </c>
      <c r="H18" s="1">
        <v>0</v>
      </c>
      <c r="I18" s="16">
        <v>0</v>
      </c>
      <c r="J18" s="1">
        <v>0</v>
      </c>
      <c r="K18" s="7">
        <v>0</v>
      </c>
      <c r="L18" s="9">
        <f t="shared" si="0"/>
        <v>55</v>
      </c>
      <c r="M18" s="10"/>
      <c r="N18" s="3"/>
      <c r="O18" s="3"/>
    </row>
    <row r="19" spans="1:15" ht="15">
      <c r="A19" s="1">
        <v>17</v>
      </c>
      <c r="B19" s="38" t="s">
        <v>21</v>
      </c>
      <c r="C19" s="1" t="s">
        <v>16</v>
      </c>
      <c r="D19" s="1">
        <v>15</v>
      </c>
      <c r="E19" s="1">
        <v>0</v>
      </c>
      <c r="F19" s="1">
        <v>0</v>
      </c>
      <c r="G19" s="1">
        <v>0</v>
      </c>
      <c r="H19" s="1">
        <v>0</v>
      </c>
      <c r="I19" s="16">
        <v>0</v>
      </c>
      <c r="J19" s="1">
        <v>0</v>
      </c>
      <c r="K19" s="7">
        <v>0</v>
      </c>
      <c r="L19" s="9">
        <f t="shared" si="0"/>
        <v>15</v>
      </c>
      <c r="M19" s="10"/>
      <c r="N19" s="3"/>
      <c r="O19" s="3"/>
    </row>
    <row r="20" spans="1:15" ht="17.25" customHeight="1">
      <c r="A20" s="1">
        <v>18</v>
      </c>
      <c r="B20" s="38" t="s">
        <v>37</v>
      </c>
      <c r="C20" s="1" t="s">
        <v>16</v>
      </c>
      <c r="D20" s="1">
        <v>10</v>
      </c>
      <c r="E20" s="1">
        <v>0</v>
      </c>
      <c r="F20" s="1">
        <v>0</v>
      </c>
      <c r="G20" s="1">
        <v>0</v>
      </c>
      <c r="H20" s="1">
        <v>0</v>
      </c>
      <c r="I20" s="16">
        <v>0</v>
      </c>
      <c r="J20" s="1">
        <v>0</v>
      </c>
      <c r="K20" s="7">
        <v>0</v>
      </c>
      <c r="L20" s="9">
        <f t="shared" si="0"/>
        <v>10</v>
      </c>
      <c r="M20" s="10"/>
      <c r="N20" s="3"/>
      <c r="O20" s="3"/>
    </row>
    <row r="21" spans="1:15" ht="15">
      <c r="A21" s="1">
        <v>19</v>
      </c>
      <c r="B21" s="3" t="s">
        <v>61</v>
      </c>
      <c r="C21" s="1" t="s">
        <v>13</v>
      </c>
      <c r="D21" s="1">
        <v>6</v>
      </c>
      <c r="E21" s="1">
        <v>0</v>
      </c>
      <c r="F21" s="1">
        <v>0</v>
      </c>
      <c r="G21" s="1">
        <v>0</v>
      </c>
      <c r="H21" s="1">
        <v>0</v>
      </c>
      <c r="I21" s="16">
        <v>0</v>
      </c>
      <c r="J21" s="1">
        <v>0</v>
      </c>
      <c r="K21" s="7">
        <v>0</v>
      </c>
      <c r="L21" s="9">
        <f t="shared" si="0"/>
        <v>6</v>
      </c>
      <c r="M21" s="10"/>
      <c r="N21" s="3"/>
      <c r="O21" s="3"/>
    </row>
    <row r="22" spans="1:15" ht="15">
      <c r="A22" s="1">
        <v>20</v>
      </c>
      <c r="B22" s="3" t="s">
        <v>22</v>
      </c>
      <c r="C22" s="1" t="s">
        <v>13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6">
        <v>0</v>
      </c>
      <c r="J22" s="1">
        <v>0</v>
      </c>
      <c r="K22" s="7">
        <v>0</v>
      </c>
      <c r="L22" s="9">
        <f t="shared" si="0"/>
        <v>2</v>
      </c>
      <c r="M22" s="10"/>
      <c r="N22" s="3"/>
      <c r="O22" s="3"/>
    </row>
    <row r="23" spans="1:15" ht="15">
      <c r="A23" s="1">
        <v>21</v>
      </c>
      <c r="B23" s="38" t="s">
        <v>23</v>
      </c>
      <c r="C23" s="1" t="s">
        <v>13</v>
      </c>
      <c r="D23" s="1">
        <v>15</v>
      </c>
      <c r="E23" s="1">
        <v>0</v>
      </c>
      <c r="F23" s="1">
        <v>0</v>
      </c>
      <c r="G23" s="1">
        <v>0</v>
      </c>
      <c r="H23" s="1">
        <v>3</v>
      </c>
      <c r="I23" s="16">
        <v>0</v>
      </c>
      <c r="J23" s="1">
        <v>0</v>
      </c>
      <c r="K23" s="7">
        <v>0</v>
      </c>
      <c r="L23" s="9">
        <f t="shared" ref="L23:L41" si="1">SUM(D23:K23)</f>
        <v>18</v>
      </c>
      <c r="M23" s="10"/>
      <c r="N23" s="3"/>
      <c r="O23" s="3"/>
    </row>
    <row r="24" spans="1:15" ht="15">
      <c r="A24" s="1">
        <v>22</v>
      </c>
      <c r="B24" s="38" t="s">
        <v>48</v>
      </c>
      <c r="C24" s="1" t="s">
        <v>13</v>
      </c>
      <c r="D24" s="1">
        <v>5</v>
      </c>
      <c r="E24" s="1">
        <v>0</v>
      </c>
      <c r="F24" s="1">
        <v>0</v>
      </c>
      <c r="G24" s="1">
        <v>0</v>
      </c>
      <c r="H24" s="1">
        <v>0</v>
      </c>
      <c r="I24" s="16">
        <v>0</v>
      </c>
      <c r="J24" s="1">
        <v>0</v>
      </c>
      <c r="K24" s="7">
        <v>0</v>
      </c>
      <c r="L24" s="9">
        <f t="shared" si="1"/>
        <v>5</v>
      </c>
      <c r="M24" s="10"/>
      <c r="N24" s="3"/>
      <c r="O24" s="3"/>
    </row>
    <row r="25" spans="1:15" ht="15">
      <c r="A25" s="1">
        <v>23</v>
      </c>
      <c r="B25" s="38" t="s">
        <v>24</v>
      </c>
      <c r="C25" s="1" t="s">
        <v>13</v>
      </c>
      <c r="D25" s="1">
        <v>10</v>
      </c>
      <c r="E25" s="1">
        <v>5</v>
      </c>
      <c r="F25" s="1">
        <v>0</v>
      </c>
      <c r="G25" s="1">
        <v>0</v>
      </c>
      <c r="H25" s="1">
        <v>0</v>
      </c>
      <c r="I25" s="16">
        <v>0</v>
      </c>
      <c r="J25" s="1">
        <v>0</v>
      </c>
      <c r="K25" s="7">
        <v>0</v>
      </c>
      <c r="L25" s="9">
        <f t="shared" si="1"/>
        <v>15</v>
      </c>
      <c r="M25" s="10"/>
      <c r="N25" s="3"/>
      <c r="O25" s="3"/>
    </row>
    <row r="26" spans="1:15" ht="15">
      <c r="A26" s="1">
        <v>24</v>
      </c>
      <c r="B26" s="38" t="s">
        <v>25</v>
      </c>
      <c r="C26" s="1" t="s">
        <v>16</v>
      </c>
      <c r="D26" s="1">
        <v>5</v>
      </c>
      <c r="E26" s="1">
        <v>0</v>
      </c>
      <c r="F26" s="1">
        <v>0</v>
      </c>
      <c r="G26" s="1">
        <v>0</v>
      </c>
      <c r="H26" s="1">
        <v>0</v>
      </c>
      <c r="I26" s="16">
        <v>0</v>
      </c>
      <c r="J26" s="1">
        <v>0</v>
      </c>
      <c r="K26" s="7">
        <v>0</v>
      </c>
      <c r="L26" s="9">
        <f t="shared" si="1"/>
        <v>5</v>
      </c>
      <c r="M26" s="10"/>
      <c r="N26" s="3"/>
      <c r="O26" s="3"/>
    </row>
    <row r="27" spans="1:15" ht="15">
      <c r="A27" s="1">
        <v>25</v>
      </c>
      <c r="B27" s="3" t="s">
        <v>51</v>
      </c>
      <c r="C27" s="1" t="s">
        <v>16</v>
      </c>
      <c r="D27" s="1">
        <v>15</v>
      </c>
      <c r="E27" s="1">
        <v>0</v>
      </c>
      <c r="F27" s="1">
        <v>2</v>
      </c>
      <c r="G27" s="1">
        <v>0</v>
      </c>
      <c r="H27" s="1">
        <v>0</v>
      </c>
      <c r="I27" s="16">
        <v>0</v>
      </c>
      <c r="J27" s="1">
        <v>0</v>
      </c>
      <c r="K27" s="7">
        <v>0</v>
      </c>
      <c r="L27" s="9">
        <f t="shared" si="1"/>
        <v>17</v>
      </c>
      <c r="M27" s="10"/>
      <c r="N27" s="3"/>
      <c r="O27" s="3"/>
    </row>
    <row r="28" spans="1:15" ht="15">
      <c r="A28" s="1">
        <v>26</v>
      </c>
      <c r="B28" s="3" t="s">
        <v>89</v>
      </c>
      <c r="C28" s="1" t="s">
        <v>16</v>
      </c>
      <c r="D28" s="1">
        <v>1</v>
      </c>
      <c r="E28" s="1">
        <v>1</v>
      </c>
      <c r="F28" s="1">
        <v>0</v>
      </c>
      <c r="G28" s="1">
        <v>0</v>
      </c>
      <c r="H28" s="1">
        <v>0</v>
      </c>
      <c r="I28" s="16">
        <v>0</v>
      </c>
      <c r="J28" s="1">
        <v>0</v>
      </c>
      <c r="K28" s="7">
        <v>0</v>
      </c>
      <c r="L28" s="9">
        <f t="shared" si="1"/>
        <v>2</v>
      </c>
      <c r="M28" s="10"/>
      <c r="N28" s="3"/>
      <c r="O28" s="3"/>
    </row>
    <row r="29" spans="1:15" ht="15">
      <c r="A29" s="1">
        <v>27</v>
      </c>
      <c r="B29" s="3" t="s">
        <v>76</v>
      </c>
      <c r="C29" s="1" t="s">
        <v>16</v>
      </c>
      <c r="D29" s="1">
        <v>4</v>
      </c>
      <c r="E29" s="1">
        <v>0</v>
      </c>
      <c r="F29" s="1">
        <v>0</v>
      </c>
      <c r="G29" s="1">
        <v>0</v>
      </c>
      <c r="H29" s="1">
        <v>0</v>
      </c>
      <c r="I29" s="16">
        <v>0</v>
      </c>
      <c r="J29" s="1">
        <v>0</v>
      </c>
      <c r="K29" s="7">
        <v>0</v>
      </c>
      <c r="L29" s="9">
        <f t="shared" si="1"/>
        <v>4</v>
      </c>
      <c r="M29" s="10"/>
      <c r="N29" s="3"/>
      <c r="O29" s="3"/>
    </row>
    <row r="30" spans="1:15" ht="15">
      <c r="A30" s="1">
        <v>28</v>
      </c>
      <c r="B30" s="3" t="s">
        <v>50</v>
      </c>
      <c r="C30" s="1" t="s">
        <v>16</v>
      </c>
      <c r="D30" s="1">
        <v>6</v>
      </c>
      <c r="E30" s="1">
        <v>0</v>
      </c>
      <c r="F30" s="1">
        <v>0</v>
      </c>
      <c r="G30" s="1">
        <v>0</v>
      </c>
      <c r="H30" s="1">
        <v>0</v>
      </c>
      <c r="I30" s="16">
        <v>0</v>
      </c>
      <c r="J30" s="1">
        <v>0</v>
      </c>
      <c r="K30" s="7">
        <v>3</v>
      </c>
      <c r="L30" s="9">
        <f t="shared" si="1"/>
        <v>9</v>
      </c>
      <c r="M30" s="10"/>
      <c r="N30" s="3"/>
      <c r="O30" s="3"/>
    </row>
    <row r="31" spans="1:15" ht="15">
      <c r="A31" s="1">
        <v>29</v>
      </c>
      <c r="B31" s="3" t="s">
        <v>53</v>
      </c>
      <c r="C31" s="1" t="s">
        <v>13</v>
      </c>
      <c r="D31" s="1">
        <v>12</v>
      </c>
      <c r="E31" s="1">
        <v>0</v>
      </c>
      <c r="F31" s="1">
        <v>0</v>
      </c>
      <c r="G31" s="1">
        <v>0</v>
      </c>
      <c r="H31" s="1">
        <v>0</v>
      </c>
      <c r="I31" s="16">
        <v>0</v>
      </c>
      <c r="J31" s="1">
        <v>1</v>
      </c>
      <c r="K31" s="7">
        <v>0</v>
      </c>
      <c r="L31" s="9">
        <f t="shared" si="1"/>
        <v>13</v>
      </c>
      <c r="M31" s="10"/>
      <c r="N31" s="3"/>
      <c r="O31" s="3"/>
    </row>
    <row r="32" spans="1:15" ht="15">
      <c r="A32" s="1">
        <v>30</v>
      </c>
      <c r="B32" s="3" t="s">
        <v>52</v>
      </c>
      <c r="C32" s="1" t="s">
        <v>13</v>
      </c>
      <c r="D32" s="1">
        <v>12</v>
      </c>
      <c r="E32" s="1">
        <v>0</v>
      </c>
      <c r="F32" s="1">
        <v>0</v>
      </c>
      <c r="G32" s="1">
        <v>0</v>
      </c>
      <c r="H32" s="1">
        <v>0</v>
      </c>
      <c r="I32" s="16">
        <v>0</v>
      </c>
      <c r="J32" s="1">
        <v>0</v>
      </c>
      <c r="K32" s="7">
        <v>1</v>
      </c>
      <c r="L32" s="9">
        <f t="shared" si="1"/>
        <v>13</v>
      </c>
      <c r="M32" s="10"/>
      <c r="N32" s="3"/>
      <c r="O32" s="3"/>
    </row>
    <row r="33" spans="1:15" ht="15">
      <c r="A33" s="1">
        <v>31</v>
      </c>
      <c r="B33" s="3" t="s">
        <v>54</v>
      </c>
      <c r="C33" s="1" t="s">
        <v>13</v>
      </c>
      <c r="D33" s="1">
        <v>6</v>
      </c>
      <c r="E33" s="1">
        <v>0</v>
      </c>
      <c r="F33" s="1">
        <v>2</v>
      </c>
      <c r="G33" s="1">
        <v>0</v>
      </c>
      <c r="H33" s="1">
        <v>0</v>
      </c>
      <c r="I33" s="16">
        <v>0</v>
      </c>
      <c r="J33" s="1">
        <v>0</v>
      </c>
      <c r="K33" s="7">
        <v>1</v>
      </c>
      <c r="L33" s="9">
        <f t="shared" si="1"/>
        <v>9</v>
      </c>
      <c r="M33" s="10"/>
      <c r="N33" s="3"/>
      <c r="O33" s="3"/>
    </row>
    <row r="34" spans="1:15" ht="15">
      <c r="A34" s="1">
        <v>32</v>
      </c>
      <c r="B34" s="3" t="s">
        <v>55</v>
      </c>
      <c r="C34" s="1" t="s">
        <v>13</v>
      </c>
      <c r="D34" s="1">
        <v>5</v>
      </c>
      <c r="E34" s="1">
        <v>0</v>
      </c>
      <c r="F34" s="1">
        <v>0</v>
      </c>
      <c r="G34" s="1">
        <v>0</v>
      </c>
      <c r="H34" s="1">
        <v>0</v>
      </c>
      <c r="I34" s="16">
        <v>0</v>
      </c>
      <c r="J34" s="1">
        <v>0</v>
      </c>
      <c r="K34" s="7">
        <v>0</v>
      </c>
      <c r="L34" s="9">
        <f t="shared" si="1"/>
        <v>5</v>
      </c>
      <c r="M34" s="10"/>
      <c r="N34" s="3"/>
      <c r="O34" s="3"/>
    </row>
    <row r="35" spans="1:15" ht="15">
      <c r="A35" s="1">
        <v>33</v>
      </c>
      <c r="B35" s="40" t="s">
        <v>36</v>
      </c>
      <c r="C35" s="1" t="s">
        <v>13</v>
      </c>
      <c r="D35" s="1">
        <v>10</v>
      </c>
      <c r="E35" s="1">
        <v>2</v>
      </c>
      <c r="F35" s="1">
        <v>0</v>
      </c>
      <c r="G35" s="1">
        <v>0</v>
      </c>
      <c r="H35" s="1">
        <v>0</v>
      </c>
      <c r="I35" s="16">
        <v>0</v>
      </c>
      <c r="J35" s="1">
        <v>0</v>
      </c>
      <c r="K35" s="7">
        <v>0</v>
      </c>
      <c r="L35" s="9">
        <f t="shared" si="1"/>
        <v>12</v>
      </c>
      <c r="M35" s="10"/>
      <c r="N35" s="3"/>
      <c r="O35" s="3"/>
    </row>
    <row r="36" spans="1:15" ht="15">
      <c r="A36" s="1">
        <v>34</v>
      </c>
      <c r="B36" s="3" t="s">
        <v>56</v>
      </c>
      <c r="C36" s="1" t="s">
        <v>13</v>
      </c>
      <c r="D36" s="12">
        <v>8</v>
      </c>
      <c r="E36" s="1">
        <v>0</v>
      </c>
      <c r="F36" s="1">
        <v>0</v>
      </c>
      <c r="G36" s="1">
        <v>0</v>
      </c>
      <c r="H36" s="1">
        <v>0</v>
      </c>
      <c r="I36" s="16">
        <v>0</v>
      </c>
      <c r="J36" s="1">
        <v>0</v>
      </c>
      <c r="K36" s="7">
        <v>0</v>
      </c>
      <c r="L36" s="9">
        <f t="shared" si="1"/>
        <v>8</v>
      </c>
      <c r="M36" s="10"/>
      <c r="N36" s="3"/>
      <c r="O36" s="3"/>
    </row>
    <row r="37" spans="1:15" ht="15">
      <c r="A37" s="1">
        <v>35</v>
      </c>
      <c r="B37" s="3" t="s">
        <v>18</v>
      </c>
      <c r="C37" s="1" t="s">
        <v>16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6">
        <v>0</v>
      </c>
      <c r="J37" s="1">
        <v>0</v>
      </c>
      <c r="K37" s="7">
        <v>0</v>
      </c>
      <c r="L37" s="9">
        <f t="shared" si="1"/>
        <v>2</v>
      </c>
      <c r="M37" s="10"/>
      <c r="N37" s="3"/>
      <c r="O37" s="3"/>
    </row>
    <row r="38" spans="1:15" ht="15">
      <c r="A38" s="1">
        <v>36</v>
      </c>
      <c r="B38" s="3" t="s">
        <v>65</v>
      </c>
      <c r="C38" s="1" t="s">
        <v>13</v>
      </c>
      <c r="D38" s="1">
        <v>6</v>
      </c>
      <c r="E38" s="1">
        <v>0</v>
      </c>
      <c r="F38" s="1">
        <v>0</v>
      </c>
      <c r="G38" s="1">
        <v>0</v>
      </c>
      <c r="H38" s="1">
        <v>0</v>
      </c>
      <c r="I38" s="16">
        <v>0</v>
      </c>
      <c r="J38" s="1">
        <v>0</v>
      </c>
      <c r="K38" s="7">
        <v>0</v>
      </c>
      <c r="L38" s="9">
        <f t="shared" si="1"/>
        <v>6</v>
      </c>
      <c r="M38" s="10"/>
      <c r="N38" s="3"/>
      <c r="O38" s="3"/>
    </row>
    <row r="39" spans="1:15" ht="15">
      <c r="A39" s="1">
        <v>37</v>
      </c>
      <c r="B39" s="3" t="s">
        <v>26</v>
      </c>
      <c r="C39" s="1" t="s">
        <v>13</v>
      </c>
      <c r="D39" s="1">
        <v>8</v>
      </c>
      <c r="E39" s="1">
        <v>1</v>
      </c>
      <c r="F39" s="1">
        <v>0</v>
      </c>
      <c r="G39" s="1">
        <v>0</v>
      </c>
      <c r="H39" s="1">
        <v>0</v>
      </c>
      <c r="I39" s="16">
        <v>0</v>
      </c>
      <c r="J39" s="1">
        <v>0</v>
      </c>
      <c r="K39" s="7">
        <v>0</v>
      </c>
      <c r="L39" s="9">
        <f t="shared" si="1"/>
        <v>9</v>
      </c>
      <c r="M39" s="10"/>
      <c r="N39" s="3"/>
      <c r="O39" s="3"/>
    </row>
    <row r="40" spans="1:15" ht="15">
      <c r="A40" s="1">
        <v>38</v>
      </c>
      <c r="B40" s="41" t="s">
        <v>58</v>
      </c>
      <c r="C40" s="11" t="s">
        <v>13</v>
      </c>
      <c r="D40" s="12">
        <v>6</v>
      </c>
      <c r="E40" s="1">
        <v>0</v>
      </c>
      <c r="F40" s="1">
        <v>0</v>
      </c>
      <c r="G40" s="1">
        <v>2</v>
      </c>
      <c r="H40" s="1">
        <v>0</v>
      </c>
      <c r="I40" s="16">
        <v>0</v>
      </c>
      <c r="J40" s="1">
        <v>0</v>
      </c>
      <c r="K40" s="7">
        <v>0</v>
      </c>
      <c r="L40" s="9">
        <f t="shared" si="1"/>
        <v>8</v>
      </c>
      <c r="M40" s="10"/>
      <c r="N40" s="3"/>
      <c r="O40" s="3"/>
    </row>
    <row r="41" spans="1:15" ht="15">
      <c r="A41" s="1">
        <v>39</v>
      </c>
      <c r="B41" s="3" t="s">
        <v>59</v>
      </c>
      <c r="C41" s="1" t="s">
        <v>13</v>
      </c>
      <c r="D41" s="12">
        <v>1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7">
        <v>0</v>
      </c>
      <c r="L41" s="9">
        <f t="shared" si="1"/>
        <v>2</v>
      </c>
      <c r="M41" s="10"/>
      <c r="N41" s="3"/>
      <c r="O41" s="3"/>
    </row>
    <row r="42" spans="1:15" ht="15">
      <c r="A42" s="1">
        <v>40</v>
      </c>
      <c r="B42" s="40" t="s">
        <v>64</v>
      </c>
      <c r="C42" s="13" t="s">
        <v>13</v>
      </c>
      <c r="D42" s="1">
        <v>4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1</v>
      </c>
      <c r="K42" s="7">
        <v>0</v>
      </c>
      <c r="L42" s="9">
        <f>SUM(D41:K42)</f>
        <v>8</v>
      </c>
      <c r="M42" s="10"/>
      <c r="N42" s="3"/>
      <c r="O42" s="3"/>
    </row>
    <row r="43" spans="1:15" ht="15">
      <c r="A43" s="1">
        <v>41</v>
      </c>
      <c r="B43" s="39" t="s">
        <v>66</v>
      </c>
      <c r="C43" s="8" t="s">
        <v>16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7">
        <v>0</v>
      </c>
      <c r="L43" s="9">
        <f t="shared" ref="L43:L73" si="2">SUM(D43:K43)</f>
        <v>4</v>
      </c>
      <c r="M43" s="10"/>
      <c r="N43" s="3"/>
      <c r="O43" s="3"/>
    </row>
    <row r="44" spans="1:15" ht="15">
      <c r="A44" s="1">
        <v>42</v>
      </c>
      <c r="B44" s="39" t="s">
        <v>57</v>
      </c>
      <c r="C44" s="8" t="s">
        <v>16</v>
      </c>
      <c r="D44" s="1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7">
        <v>0</v>
      </c>
      <c r="L44" s="9">
        <f t="shared" si="2"/>
        <v>4</v>
      </c>
      <c r="M44" s="10"/>
      <c r="N44" s="3"/>
      <c r="O44" s="3"/>
    </row>
    <row r="45" spans="1:15" ht="15">
      <c r="A45" s="1">
        <v>43</v>
      </c>
      <c r="B45" s="39" t="s">
        <v>62</v>
      </c>
      <c r="C45" s="8" t="s">
        <v>16</v>
      </c>
      <c r="D45" s="1">
        <v>6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7">
        <v>0</v>
      </c>
      <c r="L45" s="9">
        <f t="shared" si="2"/>
        <v>7</v>
      </c>
      <c r="M45" s="10"/>
      <c r="N45" s="3"/>
      <c r="O45" s="3"/>
    </row>
    <row r="46" spans="1:15" ht="15">
      <c r="A46" s="1">
        <v>44</v>
      </c>
      <c r="B46" s="39" t="s">
        <v>63</v>
      </c>
      <c r="C46" s="8" t="s">
        <v>16</v>
      </c>
      <c r="D46" s="1">
        <v>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7">
        <v>0</v>
      </c>
      <c r="L46" s="9">
        <f t="shared" si="2"/>
        <v>2</v>
      </c>
      <c r="M46" s="10"/>
      <c r="N46" s="3"/>
      <c r="O46" s="3"/>
    </row>
    <row r="47" spans="1:15" ht="15">
      <c r="A47" s="1">
        <v>45</v>
      </c>
      <c r="B47" s="39" t="s">
        <v>49</v>
      </c>
      <c r="C47" s="8" t="s">
        <v>16</v>
      </c>
      <c r="D47" s="1">
        <v>4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7">
        <v>0</v>
      </c>
      <c r="L47" s="9">
        <f t="shared" si="2"/>
        <v>4</v>
      </c>
      <c r="M47" s="10"/>
      <c r="N47" s="3"/>
      <c r="O47" s="3"/>
    </row>
    <row r="48" spans="1:15" ht="15">
      <c r="A48" s="1">
        <v>46</v>
      </c>
      <c r="B48" s="39" t="s">
        <v>60</v>
      </c>
      <c r="C48" s="8" t="s">
        <v>13</v>
      </c>
      <c r="D48" s="1">
        <v>6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7">
        <v>5</v>
      </c>
      <c r="L48" s="9">
        <f t="shared" si="2"/>
        <v>12</v>
      </c>
      <c r="M48" s="10"/>
      <c r="N48" s="3"/>
      <c r="O48" s="3"/>
    </row>
    <row r="49" spans="1:15" ht="15">
      <c r="A49" s="1">
        <v>47</v>
      </c>
      <c r="B49" s="3" t="s">
        <v>38</v>
      </c>
      <c r="C49" s="1" t="s">
        <v>16</v>
      </c>
      <c r="D49" s="1">
        <v>200</v>
      </c>
      <c r="E49" s="1">
        <v>50</v>
      </c>
      <c r="F49" s="1">
        <v>0</v>
      </c>
      <c r="G49" s="1">
        <v>0</v>
      </c>
      <c r="H49" s="1">
        <v>0</v>
      </c>
      <c r="I49" s="1">
        <v>25</v>
      </c>
      <c r="J49" s="1">
        <v>5</v>
      </c>
      <c r="K49" s="7">
        <v>30</v>
      </c>
      <c r="L49" s="9">
        <f t="shared" si="2"/>
        <v>310</v>
      </c>
      <c r="M49" s="10"/>
      <c r="N49" s="3"/>
      <c r="O49" s="3"/>
    </row>
    <row r="50" spans="1:15" ht="15">
      <c r="A50" s="1">
        <v>48</v>
      </c>
      <c r="B50" s="3" t="s">
        <v>28</v>
      </c>
      <c r="C50" s="1" t="s">
        <v>16</v>
      </c>
      <c r="D50" s="1">
        <v>15</v>
      </c>
      <c r="E50" s="1">
        <v>0</v>
      </c>
      <c r="F50" s="1">
        <v>0</v>
      </c>
      <c r="G50" s="1">
        <v>0</v>
      </c>
      <c r="H50" s="1">
        <v>0</v>
      </c>
      <c r="I50" s="1">
        <v>15</v>
      </c>
      <c r="J50" s="1">
        <v>0</v>
      </c>
      <c r="K50" s="7">
        <v>15</v>
      </c>
      <c r="L50" s="9">
        <f t="shared" si="2"/>
        <v>45</v>
      </c>
      <c r="M50" s="10"/>
      <c r="N50" s="3"/>
      <c r="O50" s="3"/>
    </row>
    <row r="51" spans="1:15" ht="15">
      <c r="A51" s="1">
        <v>49</v>
      </c>
      <c r="B51" s="3" t="s">
        <v>29</v>
      </c>
      <c r="C51" s="1" t="s">
        <v>13</v>
      </c>
      <c r="D51" s="1">
        <v>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7">
        <v>0</v>
      </c>
      <c r="L51" s="9">
        <f t="shared" si="2"/>
        <v>2</v>
      </c>
      <c r="M51" s="10"/>
      <c r="N51" s="3"/>
      <c r="O51" s="3"/>
    </row>
    <row r="52" spans="1:15" ht="15">
      <c r="A52" s="1">
        <v>50</v>
      </c>
      <c r="B52" s="3" t="s">
        <v>87</v>
      </c>
      <c r="C52" s="1" t="s">
        <v>16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7">
        <v>0</v>
      </c>
      <c r="L52" s="9">
        <f t="shared" si="2"/>
        <v>2</v>
      </c>
      <c r="M52" s="10"/>
      <c r="N52" s="3"/>
      <c r="O52" s="3"/>
    </row>
    <row r="53" spans="1:15" ht="15">
      <c r="A53" s="1">
        <v>51</v>
      </c>
      <c r="B53" s="3" t="s">
        <v>67</v>
      </c>
      <c r="C53" s="1" t="s">
        <v>13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7">
        <v>0</v>
      </c>
      <c r="L53" s="9">
        <f t="shared" si="2"/>
        <v>1</v>
      </c>
      <c r="M53" s="10"/>
      <c r="N53" s="3"/>
      <c r="O53" s="3"/>
    </row>
    <row r="54" spans="1:15" ht="15">
      <c r="A54" s="1">
        <v>52</v>
      </c>
      <c r="B54" s="3" t="s">
        <v>92</v>
      </c>
      <c r="C54" s="1" t="s">
        <v>13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7">
        <v>0</v>
      </c>
      <c r="L54" s="9">
        <f t="shared" si="2"/>
        <v>1</v>
      </c>
      <c r="M54" s="10"/>
      <c r="N54" s="3"/>
      <c r="O54" s="3"/>
    </row>
    <row r="55" spans="1:15" ht="15">
      <c r="A55" s="1">
        <v>53</v>
      </c>
      <c r="B55" s="3" t="s">
        <v>30</v>
      </c>
      <c r="C55" s="1" t="s">
        <v>16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7">
        <v>0</v>
      </c>
      <c r="L55" s="9">
        <f t="shared" si="2"/>
        <v>1</v>
      </c>
      <c r="M55" s="10"/>
      <c r="N55" s="3"/>
      <c r="O55" s="3"/>
    </row>
    <row r="56" spans="1:15" ht="15">
      <c r="A56" s="1">
        <v>54</v>
      </c>
      <c r="B56" s="3" t="s">
        <v>31</v>
      </c>
      <c r="C56" s="1" t="s">
        <v>16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7">
        <v>0</v>
      </c>
      <c r="L56" s="9">
        <f t="shared" si="2"/>
        <v>1</v>
      </c>
      <c r="M56" s="10"/>
      <c r="N56" s="3"/>
      <c r="O56" s="3"/>
    </row>
    <row r="57" spans="1:15" ht="15">
      <c r="A57" s="1">
        <v>55</v>
      </c>
      <c r="B57" s="3" t="s">
        <v>32</v>
      </c>
      <c r="C57" s="1" t="s">
        <v>16</v>
      </c>
      <c r="D57" s="1">
        <v>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7">
        <v>0</v>
      </c>
      <c r="L57" s="9">
        <f t="shared" si="2"/>
        <v>3</v>
      </c>
      <c r="M57" s="10"/>
      <c r="N57" s="3"/>
      <c r="O57" s="3"/>
    </row>
    <row r="58" spans="1:15" ht="15">
      <c r="A58" s="1">
        <v>56</v>
      </c>
      <c r="B58" s="3" t="s">
        <v>68</v>
      </c>
      <c r="C58" s="1" t="s">
        <v>16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7">
        <v>0</v>
      </c>
      <c r="L58" s="9">
        <f t="shared" si="2"/>
        <v>2</v>
      </c>
      <c r="M58" s="10"/>
      <c r="N58" s="3"/>
      <c r="O58" s="3"/>
    </row>
    <row r="59" spans="1:15" ht="15">
      <c r="A59" s="1">
        <v>57</v>
      </c>
      <c r="B59" s="3" t="s">
        <v>69</v>
      </c>
      <c r="C59" s="1" t="s">
        <v>16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7">
        <v>0</v>
      </c>
      <c r="L59" s="9">
        <f t="shared" si="2"/>
        <v>1</v>
      </c>
      <c r="M59" s="10"/>
      <c r="N59" s="3"/>
      <c r="O59" s="3"/>
    </row>
    <row r="60" spans="1:15" ht="15">
      <c r="A60" s="1">
        <v>58</v>
      </c>
      <c r="B60" s="3" t="s">
        <v>70</v>
      </c>
      <c r="C60" s="1" t="s">
        <v>16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7">
        <v>0</v>
      </c>
      <c r="L60" s="9">
        <f t="shared" si="2"/>
        <v>1</v>
      </c>
      <c r="M60" s="10"/>
      <c r="N60" s="3"/>
      <c r="O60" s="3"/>
    </row>
    <row r="61" spans="1:15" s="4" customFormat="1" ht="15">
      <c r="A61" s="1">
        <v>59</v>
      </c>
      <c r="B61" s="3" t="s">
        <v>71</v>
      </c>
      <c r="C61" s="1" t="s">
        <v>16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7">
        <v>0</v>
      </c>
      <c r="L61" s="9">
        <f t="shared" si="2"/>
        <v>1</v>
      </c>
      <c r="M61" s="10"/>
      <c r="N61" s="3"/>
      <c r="O61" s="3"/>
    </row>
    <row r="62" spans="1:15" ht="15">
      <c r="A62" s="1">
        <v>60</v>
      </c>
      <c r="B62" s="3" t="s">
        <v>72</v>
      </c>
      <c r="C62" s="1" t="s">
        <v>16</v>
      </c>
      <c r="D62" s="1">
        <v>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7">
        <v>0</v>
      </c>
      <c r="L62" s="9">
        <f t="shared" si="2"/>
        <v>2</v>
      </c>
      <c r="M62" s="10"/>
      <c r="N62" s="3"/>
      <c r="O62" s="3"/>
    </row>
    <row r="63" spans="1:15" ht="15">
      <c r="A63" s="1">
        <v>61</v>
      </c>
      <c r="B63" s="3" t="s">
        <v>73</v>
      </c>
      <c r="C63" s="1" t="s">
        <v>16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7">
        <v>0</v>
      </c>
      <c r="L63" s="9">
        <f t="shared" si="2"/>
        <v>1</v>
      </c>
      <c r="M63" s="10"/>
      <c r="N63" s="3"/>
      <c r="O63" s="3"/>
    </row>
    <row r="64" spans="1:15" ht="15">
      <c r="A64" s="1">
        <v>62</v>
      </c>
      <c r="B64" s="3" t="s">
        <v>74</v>
      </c>
      <c r="C64" s="1" t="s">
        <v>16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7">
        <v>0</v>
      </c>
      <c r="L64" s="9">
        <f t="shared" si="2"/>
        <v>1</v>
      </c>
      <c r="M64" s="10"/>
      <c r="N64" s="3"/>
      <c r="O64" s="3"/>
    </row>
    <row r="65" spans="1:15" ht="15">
      <c r="A65" s="1">
        <v>63</v>
      </c>
      <c r="B65" s="3" t="s">
        <v>75</v>
      </c>
      <c r="C65" s="1" t="s">
        <v>16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7">
        <v>0</v>
      </c>
      <c r="L65" s="9">
        <f t="shared" si="2"/>
        <v>1</v>
      </c>
      <c r="M65" s="10"/>
      <c r="N65" s="3"/>
      <c r="O65" s="3"/>
    </row>
    <row r="66" spans="1:15" ht="15">
      <c r="A66" s="1">
        <v>65</v>
      </c>
      <c r="B66" s="3" t="s">
        <v>35</v>
      </c>
      <c r="C66" s="1" t="s">
        <v>16</v>
      </c>
      <c r="D66" s="1">
        <v>0</v>
      </c>
      <c r="E66" s="1">
        <v>0</v>
      </c>
      <c r="F66" s="1">
        <v>0</v>
      </c>
      <c r="G66" s="1">
        <v>0</v>
      </c>
      <c r="H66" s="5">
        <v>1</v>
      </c>
      <c r="I66" s="1">
        <v>0</v>
      </c>
      <c r="J66" s="1">
        <v>0</v>
      </c>
      <c r="K66" s="7">
        <v>0</v>
      </c>
      <c r="L66" s="9">
        <f t="shared" si="2"/>
        <v>1</v>
      </c>
      <c r="M66" s="10"/>
      <c r="N66" s="3"/>
      <c r="O66" s="3"/>
    </row>
    <row r="67" spans="1:15" ht="15">
      <c r="A67" s="1">
        <v>66</v>
      </c>
      <c r="B67" s="42" t="s">
        <v>34</v>
      </c>
      <c r="C67" s="1" t="s">
        <v>16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8">
        <v>5</v>
      </c>
      <c r="L67" s="9">
        <f t="shared" si="2"/>
        <v>5</v>
      </c>
      <c r="M67" s="10"/>
      <c r="N67" s="3"/>
      <c r="O67" s="3"/>
    </row>
    <row r="68" spans="1:15" ht="15">
      <c r="A68" s="1">
        <v>67</v>
      </c>
      <c r="B68" s="40" t="s">
        <v>90</v>
      </c>
      <c r="C68" s="1" t="s">
        <v>16</v>
      </c>
      <c r="D68" s="1">
        <v>0</v>
      </c>
      <c r="E68" s="1">
        <v>0</v>
      </c>
      <c r="F68" s="6">
        <v>2</v>
      </c>
      <c r="G68" s="1">
        <v>0</v>
      </c>
      <c r="H68" s="1">
        <v>0</v>
      </c>
      <c r="I68" s="1">
        <v>0</v>
      </c>
      <c r="J68" s="1">
        <v>0</v>
      </c>
      <c r="K68" s="8">
        <v>0</v>
      </c>
      <c r="L68" s="9">
        <f t="shared" si="2"/>
        <v>2</v>
      </c>
      <c r="M68" s="10"/>
      <c r="N68" s="3"/>
      <c r="O68" s="3"/>
    </row>
    <row r="69" spans="1:15" ht="15">
      <c r="A69" s="1">
        <v>68</v>
      </c>
      <c r="B69" s="40" t="s">
        <v>91</v>
      </c>
      <c r="C69" s="1" t="s">
        <v>16</v>
      </c>
      <c r="D69" s="1">
        <v>0</v>
      </c>
      <c r="E69" s="1">
        <v>2</v>
      </c>
      <c r="F69" s="6">
        <v>0</v>
      </c>
      <c r="G69" s="1">
        <v>0</v>
      </c>
      <c r="H69" s="1">
        <v>0</v>
      </c>
      <c r="I69" s="1">
        <v>0</v>
      </c>
      <c r="J69" s="1">
        <v>0</v>
      </c>
      <c r="K69" s="8">
        <v>0</v>
      </c>
      <c r="L69" s="9">
        <f t="shared" si="2"/>
        <v>2</v>
      </c>
      <c r="M69" s="10"/>
      <c r="N69" s="3"/>
      <c r="O69" s="3"/>
    </row>
    <row r="70" spans="1:15" ht="15">
      <c r="A70" s="1">
        <v>69</v>
      </c>
      <c r="B70" s="40" t="s">
        <v>83</v>
      </c>
      <c r="C70" s="8" t="s">
        <v>79</v>
      </c>
      <c r="D70" s="1">
        <v>1</v>
      </c>
      <c r="E70" s="1">
        <v>0</v>
      </c>
      <c r="F70" s="6">
        <v>0</v>
      </c>
      <c r="G70" s="1">
        <v>0</v>
      </c>
      <c r="H70" s="1">
        <v>0</v>
      </c>
      <c r="I70" s="1">
        <v>0</v>
      </c>
      <c r="J70" s="1">
        <v>0</v>
      </c>
      <c r="K70" s="8">
        <v>0</v>
      </c>
      <c r="L70" s="15">
        <f t="shared" si="2"/>
        <v>1</v>
      </c>
      <c r="M70" s="10"/>
      <c r="N70" s="3"/>
      <c r="O70" s="3"/>
    </row>
    <row r="71" spans="1:15" ht="15">
      <c r="A71" s="1">
        <v>70</v>
      </c>
      <c r="B71" s="40" t="s">
        <v>80</v>
      </c>
      <c r="C71" s="8" t="s">
        <v>16</v>
      </c>
      <c r="D71" s="1">
        <v>2</v>
      </c>
      <c r="E71" s="1">
        <v>0</v>
      </c>
      <c r="F71" s="6">
        <v>0</v>
      </c>
      <c r="G71" s="1">
        <v>0</v>
      </c>
      <c r="H71" s="1">
        <v>0</v>
      </c>
      <c r="I71" s="1">
        <v>0</v>
      </c>
      <c r="J71" s="1">
        <v>0</v>
      </c>
      <c r="K71" s="8">
        <v>0</v>
      </c>
      <c r="L71" s="15">
        <f t="shared" si="2"/>
        <v>2</v>
      </c>
      <c r="M71" s="10"/>
      <c r="N71" s="3"/>
      <c r="O71" s="3"/>
    </row>
    <row r="72" spans="1:15" ht="15">
      <c r="A72" s="1">
        <v>71</v>
      </c>
      <c r="B72" s="40" t="s">
        <v>78</v>
      </c>
      <c r="C72" s="8" t="s">
        <v>16</v>
      </c>
      <c r="D72" s="1">
        <v>1</v>
      </c>
      <c r="E72" s="1">
        <v>0</v>
      </c>
      <c r="F72" s="6">
        <v>0</v>
      </c>
      <c r="G72" s="1">
        <v>0</v>
      </c>
      <c r="H72" s="1">
        <v>0</v>
      </c>
      <c r="I72" s="1">
        <v>0</v>
      </c>
      <c r="J72" s="1">
        <v>0</v>
      </c>
      <c r="K72" s="8">
        <v>0</v>
      </c>
      <c r="L72" s="15">
        <f t="shared" si="2"/>
        <v>1</v>
      </c>
      <c r="M72" s="10"/>
      <c r="N72" s="3"/>
      <c r="O72" s="3"/>
    </row>
    <row r="73" spans="1:15" ht="15">
      <c r="A73" s="1">
        <v>72</v>
      </c>
      <c r="B73" s="43" t="s">
        <v>77</v>
      </c>
      <c r="C73" s="8" t="s">
        <v>16</v>
      </c>
      <c r="D73" s="1">
        <v>3</v>
      </c>
      <c r="E73" s="1">
        <v>1</v>
      </c>
      <c r="F73" s="6">
        <v>0</v>
      </c>
      <c r="G73" s="1">
        <v>0</v>
      </c>
      <c r="H73" s="1">
        <v>0</v>
      </c>
      <c r="I73" s="1">
        <v>0</v>
      </c>
      <c r="J73" s="1">
        <v>0</v>
      </c>
      <c r="K73" s="8">
        <v>0</v>
      </c>
      <c r="L73" s="15">
        <f t="shared" si="2"/>
        <v>4</v>
      </c>
      <c r="M73" s="10"/>
      <c r="N73" s="3"/>
      <c r="O73" s="3"/>
    </row>
    <row r="74" spans="1:15" ht="15">
      <c r="A74" s="1">
        <v>73</v>
      </c>
      <c r="B74" s="44" t="s">
        <v>85</v>
      </c>
      <c r="C74" s="8" t="s">
        <v>16</v>
      </c>
      <c r="D74" s="1">
        <v>0</v>
      </c>
      <c r="E74" s="1">
        <v>0</v>
      </c>
      <c r="F74" s="6">
        <v>0</v>
      </c>
      <c r="G74" s="1">
        <v>1</v>
      </c>
      <c r="H74" s="1">
        <v>0</v>
      </c>
      <c r="I74" s="1">
        <v>0</v>
      </c>
      <c r="J74" s="1">
        <v>0</v>
      </c>
      <c r="K74" s="8">
        <v>0</v>
      </c>
      <c r="L74" s="9">
        <f>SUM(D74:K74)</f>
        <v>1</v>
      </c>
      <c r="M74" s="10"/>
      <c r="N74" s="3"/>
      <c r="O74" s="3"/>
    </row>
    <row r="75" spans="1:15" ht="15">
      <c r="A75" s="1">
        <v>74</v>
      </c>
      <c r="B75" s="3" t="s">
        <v>86</v>
      </c>
      <c r="C75" s="8" t="s">
        <v>16</v>
      </c>
      <c r="D75" s="1">
        <v>0</v>
      </c>
      <c r="E75" s="1">
        <v>0</v>
      </c>
      <c r="F75" s="6">
        <v>0</v>
      </c>
      <c r="G75" s="1">
        <v>1</v>
      </c>
      <c r="H75" s="1">
        <v>0</v>
      </c>
      <c r="I75" s="1">
        <v>0</v>
      </c>
      <c r="J75" s="1">
        <v>0</v>
      </c>
      <c r="K75" s="8">
        <v>0</v>
      </c>
      <c r="L75" s="9">
        <f>SUM(D75:K75)</f>
        <v>1</v>
      </c>
      <c r="M75" s="10"/>
      <c r="N75" s="3"/>
      <c r="O75" s="3"/>
    </row>
    <row r="76" spans="1:15" ht="15">
      <c r="A76" s="1">
        <v>75</v>
      </c>
      <c r="B76" s="3" t="s">
        <v>84</v>
      </c>
      <c r="C76" s="8" t="s">
        <v>16</v>
      </c>
      <c r="D76" s="1">
        <v>2</v>
      </c>
      <c r="E76" s="1">
        <v>0</v>
      </c>
      <c r="F76" s="6">
        <v>0</v>
      </c>
      <c r="G76" s="1">
        <v>0</v>
      </c>
      <c r="H76" s="1">
        <v>0</v>
      </c>
      <c r="I76" s="1">
        <v>0</v>
      </c>
      <c r="J76" s="1">
        <v>0</v>
      </c>
      <c r="K76" s="8">
        <v>0</v>
      </c>
      <c r="L76" s="15">
        <f>SUM(D76:K76)</f>
        <v>2</v>
      </c>
      <c r="M76" s="10"/>
      <c r="N76" s="3"/>
      <c r="O76" s="3"/>
    </row>
    <row r="77" spans="1:15" ht="15.75" thickBot="1">
      <c r="A77" s="1">
        <v>76</v>
      </c>
      <c r="B77" s="3" t="s">
        <v>88</v>
      </c>
      <c r="C77" s="8" t="s">
        <v>16</v>
      </c>
      <c r="D77" s="1">
        <v>0</v>
      </c>
      <c r="E77" s="1">
        <v>0</v>
      </c>
      <c r="F77" s="6">
        <v>0</v>
      </c>
      <c r="G77" s="1">
        <v>0</v>
      </c>
      <c r="H77" s="1">
        <v>0</v>
      </c>
      <c r="I77" s="1">
        <v>0</v>
      </c>
      <c r="J77" s="1">
        <v>1</v>
      </c>
      <c r="K77" s="8">
        <v>0</v>
      </c>
      <c r="L77" s="17">
        <f>SUM(D77:K77)</f>
        <v>1</v>
      </c>
      <c r="M77" s="10"/>
      <c r="N77" s="3"/>
      <c r="O77" s="3"/>
    </row>
    <row r="78" spans="1:15" ht="15">
      <c r="A78" s="45">
        <v>76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18"/>
      <c r="N78" s="3"/>
      <c r="O78" s="3"/>
    </row>
  </sheetData>
  <mergeCells count="1">
    <mergeCell ref="A78:L78"/>
  </mergeCells>
  <hyperlinks>
    <hyperlink ref="B10" r:id="rId1" display="http://www.iss.partner21.pl/pl/shop/index/product/BLOCZEK_SAMOPRZYLEPNY_76X76_100_KARTEK_ZOLTY_IDEST_,43361,1057"/>
  </hyperlinks>
  <pageMargins left="0.7" right="0.7" top="0.75" bottom="0.75" header="0.3" footer="0.3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Asia</cp:lastModifiedBy>
  <cp:lastPrinted>2015-02-27T11:57:51Z</cp:lastPrinted>
  <dcterms:created xsi:type="dcterms:W3CDTF">2014-12-02T09:43:21Z</dcterms:created>
  <dcterms:modified xsi:type="dcterms:W3CDTF">2015-03-13T13:32:37Z</dcterms:modified>
</cp:coreProperties>
</file>