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120" windowHeight="13560"/>
  </bookViews>
  <sheets>
    <sheet name="MIASTKO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10"/>
  <c r="E9"/>
  <c r="E8"/>
  <c r="E7"/>
  <c r="E6"/>
  <c r="E5"/>
</calcChain>
</file>

<file path=xl/sharedStrings.xml><?xml version="1.0" encoding="utf-8"?>
<sst xmlns="http://schemas.openxmlformats.org/spreadsheetml/2006/main" count="35" uniqueCount="26">
  <si>
    <t>L.P.</t>
  </si>
  <si>
    <t>RODZAJE USŁUGI SERWISOWEJ</t>
  </si>
  <si>
    <t>WARTOŚĆ  BRUTTO [ZŁ]</t>
  </si>
  <si>
    <t>J.M.</t>
  </si>
  <si>
    <t>ILOŚĆ</t>
  </si>
  <si>
    <t>CENA JEDNOSTKOWA
NETTO</t>
  </si>
  <si>
    <t>WARTOŚĆ 
 NETTO [ZŁ]</t>
  </si>
  <si>
    <t>PODATEK 
VAT [%]</t>
  </si>
  <si>
    <t>CENA ZAKUPU U PRODUCENTA
LUB DOSTAWCY</t>
  </si>
  <si>
    <t>załącznik nr 1</t>
  </si>
  <si>
    <t>MARŻA 
WYKONAWCY (%)</t>
  </si>
  <si>
    <t>rbg</t>
  </si>
  <si>
    <t>szt.</t>
  </si>
  <si>
    <t>km</t>
  </si>
  <si>
    <t>Transport i holowanie pojazdów</t>
  </si>
  <si>
    <t>Mycie pojazdów</t>
  </si>
  <si>
    <t>Naprawy i serwis ogumienia</t>
  </si>
  <si>
    <t>Planowane przeglądy pogwarancyjne, planowane naprawy bieżące, naprawy awaryjne</t>
  </si>
  <si>
    <t>Przeglady przygotowujące pojazdy do badania technicznego, diagnostyka pojazdów</t>
  </si>
  <si>
    <t>Dostawa zespołów, podzespołów, części zamiennych, elementów wyposażenia, materiałów eksploatacyjnych</t>
  </si>
  <si>
    <t>kpl.</t>
  </si>
  <si>
    <t>Piecząka firmowa Wykonawcy</t>
  </si>
  <si>
    <t>pieczątka i podpis Wykonawcy</t>
  </si>
  <si>
    <r>
      <rPr>
        <b/>
        <sz val="8"/>
        <color theme="1"/>
        <rFont val="Arial"/>
        <family val="2"/>
        <charset val="238"/>
      </rPr>
      <t>RAZEM</t>
    </r>
    <r>
      <rPr>
        <sz val="6"/>
        <color theme="1"/>
        <rFont val="Arial"/>
        <family val="2"/>
        <charset val="238"/>
      </rPr>
      <t xml:space="preserve"> (Suma wierszy od 1 do 8)</t>
    </r>
  </si>
  <si>
    <t>FORMULARZ CENOWY</t>
  </si>
  <si>
    <t>Badania techniczne pojazdów uprzywilejowanych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</si>
</sst>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="115" zoomScaleNormal="115" workbookViewId="0">
      <selection activeCell="M11" sqref="M11"/>
    </sheetView>
  </sheetViews>
  <sheetFormatPr defaultRowHeight="14.25"/>
  <cols>
    <col min="1" max="1" width="3.7109375" style="1" customWidth="1"/>
    <col min="2" max="2" width="5.7109375" style="1" customWidth="1"/>
    <col min="3" max="3" width="39.140625" style="1" customWidth="1"/>
    <col min="4" max="4" width="9.140625" style="1"/>
    <col min="5" max="5" width="12.140625" style="1" customWidth="1"/>
    <col min="6" max="6" width="13" style="1" customWidth="1"/>
    <col min="7" max="7" width="11.8554687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2:9">
      <c r="B1" s="24" t="s">
        <v>21</v>
      </c>
      <c r="C1" s="24"/>
      <c r="G1" s="19" t="s">
        <v>9</v>
      </c>
      <c r="H1" s="19"/>
      <c r="I1" s="19"/>
    </row>
    <row r="2" spans="2:9">
      <c r="B2" s="20" t="s">
        <v>24</v>
      </c>
      <c r="C2" s="20"/>
      <c r="D2" s="20"/>
      <c r="E2" s="20"/>
      <c r="F2" s="20"/>
      <c r="G2" s="20"/>
      <c r="H2" s="20"/>
      <c r="I2" s="20"/>
    </row>
    <row r="3" spans="2:9">
      <c r="B3" s="21"/>
      <c r="C3" s="21"/>
      <c r="D3" s="21"/>
      <c r="E3" s="21"/>
      <c r="F3" s="21"/>
      <c r="G3" s="21"/>
      <c r="H3" s="21"/>
      <c r="I3" s="21"/>
    </row>
    <row r="4" spans="2:9" s="3" customFormat="1" ht="42">
      <c r="B4" s="2" t="s">
        <v>0</v>
      </c>
      <c r="C4" s="2" t="s">
        <v>1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2</v>
      </c>
    </row>
    <row r="5" spans="2:9" ht="44.25" customHeight="1">
      <c r="B5" s="4">
        <v>1</v>
      </c>
      <c r="C5" s="5" t="s">
        <v>18</v>
      </c>
      <c r="D5" s="6" t="s">
        <v>11</v>
      </c>
      <c r="E5" s="6">
        <f>150/11*2</f>
        <v>27.272727272727273</v>
      </c>
      <c r="F5" s="7"/>
      <c r="G5" s="7"/>
      <c r="H5" s="8"/>
      <c r="I5" s="9"/>
    </row>
    <row r="6" spans="2:9" ht="34.5" customHeight="1">
      <c r="B6" s="4">
        <v>2</v>
      </c>
      <c r="C6" s="5" t="s">
        <v>25</v>
      </c>
      <c r="D6" s="6" t="s">
        <v>12</v>
      </c>
      <c r="E6" s="6">
        <f>22/11*2</f>
        <v>4</v>
      </c>
      <c r="F6" s="7"/>
      <c r="G6" s="7"/>
      <c r="H6" s="4"/>
      <c r="I6" s="9"/>
    </row>
    <row r="7" spans="2:9" ht="44.25" customHeight="1">
      <c r="B7" s="4">
        <v>3</v>
      </c>
      <c r="C7" s="5" t="s">
        <v>17</v>
      </c>
      <c r="D7" s="6" t="s">
        <v>11</v>
      </c>
      <c r="E7" s="6">
        <f>1500/11*2</f>
        <v>272.72727272727275</v>
      </c>
      <c r="F7" s="7"/>
      <c r="G7" s="7"/>
      <c r="H7" s="8"/>
      <c r="I7" s="9"/>
    </row>
    <row r="8" spans="2:9" ht="25.9" customHeight="1">
      <c r="B8" s="4">
        <v>4</v>
      </c>
      <c r="C8" s="10" t="s">
        <v>16</v>
      </c>
      <c r="D8" s="6" t="s">
        <v>11</v>
      </c>
      <c r="E8" s="6">
        <f>100/11*2</f>
        <v>18.181818181818183</v>
      </c>
      <c r="F8" s="7"/>
      <c r="G8" s="7"/>
      <c r="H8" s="4"/>
      <c r="I8" s="9"/>
    </row>
    <row r="9" spans="2:9" ht="25.9" customHeight="1">
      <c r="B9" s="4">
        <v>5</v>
      </c>
      <c r="C9" s="10" t="s">
        <v>15</v>
      </c>
      <c r="D9" s="6" t="s">
        <v>11</v>
      </c>
      <c r="E9" s="6">
        <f>500/11*2</f>
        <v>90.909090909090907</v>
      </c>
      <c r="F9" s="7"/>
      <c r="G9" s="7"/>
      <c r="H9" s="8"/>
      <c r="I9" s="9"/>
    </row>
    <row r="10" spans="2:9" ht="25.9" customHeight="1">
      <c r="B10" s="4">
        <v>6</v>
      </c>
      <c r="C10" s="10" t="s">
        <v>14</v>
      </c>
      <c r="D10" s="6" t="s">
        <v>13</v>
      </c>
      <c r="E10" s="6">
        <f>300/11*2</f>
        <v>54.545454545454547</v>
      </c>
      <c r="F10" s="7"/>
      <c r="G10" s="7"/>
      <c r="H10" s="8"/>
      <c r="I10" s="9"/>
    </row>
    <row r="11" spans="2:9" s="3" customFormat="1" ht="63">
      <c r="B11" s="22" t="s">
        <v>1</v>
      </c>
      <c r="C11" s="23"/>
      <c r="D11" s="2" t="s">
        <v>3</v>
      </c>
      <c r="E11" s="2" t="s">
        <v>8</v>
      </c>
      <c r="F11" s="2" t="s">
        <v>10</v>
      </c>
      <c r="G11" s="2" t="s">
        <v>6</v>
      </c>
      <c r="H11" s="2" t="s">
        <v>7</v>
      </c>
      <c r="I11" s="2" t="s">
        <v>2</v>
      </c>
    </row>
    <row r="12" spans="2:9" ht="45.75" customHeight="1">
      <c r="B12" s="4">
        <v>7</v>
      </c>
      <c r="C12" s="5" t="s">
        <v>19</v>
      </c>
      <c r="D12" s="6" t="s">
        <v>20</v>
      </c>
      <c r="E12" s="11">
        <f>120000/11*2</f>
        <v>21818.18181818182</v>
      </c>
      <c r="F12" s="9"/>
      <c r="G12" s="7"/>
      <c r="H12" s="12"/>
      <c r="I12" s="9"/>
    </row>
    <row r="13" spans="2:9" ht="27.75" customHeight="1">
      <c r="B13" s="13"/>
      <c r="C13" s="14"/>
      <c r="D13" s="15"/>
      <c r="E13" s="16"/>
      <c r="F13" s="17" t="s">
        <v>23</v>
      </c>
      <c r="G13" s="7"/>
      <c r="H13" s="17" t="s">
        <v>23</v>
      </c>
      <c r="I13" s="9"/>
    </row>
    <row r="16" spans="2:9">
      <c r="G16" s="18" t="s">
        <v>22</v>
      </c>
      <c r="H16" s="18"/>
      <c r="I16" s="18"/>
    </row>
  </sheetData>
  <mergeCells count="6">
    <mergeCell ref="G16:I16"/>
    <mergeCell ref="G1:I1"/>
    <mergeCell ref="B2:I2"/>
    <mergeCell ref="B3:I3"/>
    <mergeCell ref="B11:C11"/>
    <mergeCell ref="B1:C1"/>
  </mergeCells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MIASTKO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D-INT</dc:creator>
  <cp:lastModifiedBy>DELL</cp:lastModifiedBy>
  <cp:lastPrinted>2017-09-21T10:26:33Z</cp:lastPrinted>
  <dcterms:created xsi:type="dcterms:W3CDTF">2015-08-18T07:17:01Z</dcterms:created>
  <dcterms:modified xsi:type="dcterms:W3CDTF">2017-09-21T10:26:40Z</dcterms:modified>
</cp:coreProperties>
</file>